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120" windowWidth="14160" windowHeight="9120" activeTab="3"/>
  </bookViews>
  <sheets>
    <sheet name="plate" sheetId="1" r:id="rId1"/>
    <sheet name="plate YS" sheetId="2" r:id="rId2"/>
    <sheet name="forging" sheetId="3" r:id="rId3"/>
    <sheet name="pipe" sheetId="4" r:id="rId4"/>
    <sheet name="tube" sheetId="5" r:id="rId5"/>
    <sheet name="B&amp;N" sheetId="6" r:id="rId6"/>
  </sheets>
  <definedNames>
    <definedName name="_xlnm.Print_Area" localSheetId="5">'B&amp;N'!$A$1:$BA$44</definedName>
    <definedName name="_xlnm.Print_Area" localSheetId="2">'forging'!$A$1:$BA$44</definedName>
    <definedName name="_xlnm.Print_Area" localSheetId="3">'pipe'!$A$1:$BA$44</definedName>
    <definedName name="_xlnm.Print_Area" localSheetId="0">'plate'!$A$1:$BA$44</definedName>
    <definedName name="_xlnm.Print_Area" localSheetId="1">'plate YS'!$A$1:$BA$44</definedName>
    <definedName name="_xlnm.Print_Area" localSheetId="4">'tube'!$A$1:$BA$44</definedName>
  </definedNames>
  <calcPr fullCalcOnLoad="1"/>
</workbook>
</file>

<file path=xl/sharedStrings.xml><?xml version="1.0" encoding="utf-8"?>
<sst xmlns="http://schemas.openxmlformats.org/spreadsheetml/2006/main" count="305" uniqueCount="257">
  <si>
    <t xml:space="preserve"> Revision</t>
  </si>
  <si>
    <t xml:space="preserve"> Date</t>
  </si>
  <si>
    <t>of</t>
  </si>
  <si>
    <t xml:space="preserve"> Doc. No.</t>
  </si>
  <si>
    <t xml:space="preserve"> Sheet No.</t>
  </si>
  <si>
    <t>Spec. No.</t>
  </si>
  <si>
    <t>Stress Unit</t>
  </si>
  <si>
    <t xml:space="preserve">  Maximum Allowable Stress for Metal Temp. not Exceeding</t>
  </si>
  <si>
    <t xml:space="preserve"> Notes :</t>
  </si>
  <si>
    <t>1.</t>
  </si>
  <si>
    <t xml:space="preserve"> Code</t>
  </si>
  <si>
    <t xml:space="preserve">  Bbbbbb</t>
  </si>
  <si>
    <t xml:space="preserve">   Bbbbbb</t>
  </si>
  <si>
    <t xml:space="preserve"> Item</t>
  </si>
  <si>
    <t xml:space="preserve">  Cccccc</t>
  </si>
  <si>
    <t xml:space="preserve">   Cccccc</t>
  </si>
  <si>
    <t>2.</t>
  </si>
  <si>
    <t>M A T E R I A L     S P E C I F I C A T I O N</t>
  </si>
  <si>
    <t>Temp. Unit</t>
  </si>
  <si>
    <t>Min.</t>
  </si>
  <si>
    <t>Tensile</t>
  </si>
  <si>
    <t>Yield</t>
  </si>
  <si>
    <t>Strength</t>
  </si>
  <si>
    <t>Values in red ink are obtained by linear interpolation.</t>
  </si>
  <si>
    <t>MAT - PLT - 100</t>
  </si>
  <si>
    <t>3.</t>
  </si>
  <si>
    <t>MAT - B&amp;N - 100</t>
  </si>
  <si>
    <t>℃</t>
  </si>
  <si>
    <t>N/mm2</t>
  </si>
  <si>
    <t>SB 410</t>
  </si>
  <si>
    <t>SB 480</t>
  </si>
  <si>
    <t>M A T E R I A L     S P E C I F I C A T I O N</t>
  </si>
  <si>
    <t xml:space="preserve"> Doc. No.</t>
  </si>
  <si>
    <t xml:space="preserve"> Date</t>
  </si>
  <si>
    <t xml:space="preserve"> Code</t>
  </si>
  <si>
    <t xml:space="preserve">  Bbbbbb</t>
  </si>
  <si>
    <t xml:space="preserve">   Bbbbbb</t>
  </si>
  <si>
    <t xml:space="preserve"> Revision</t>
  </si>
  <si>
    <t xml:space="preserve"> Item</t>
  </si>
  <si>
    <t xml:space="preserve">  Cccccc</t>
  </si>
  <si>
    <t xml:space="preserve">   Cccccc</t>
  </si>
  <si>
    <t xml:space="preserve"> Sheet No.</t>
  </si>
  <si>
    <t>of</t>
  </si>
  <si>
    <t>Stress Unit</t>
  </si>
  <si>
    <t>N/mm2</t>
  </si>
  <si>
    <t>Temp. Unit</t>
  </si>
  <si>
    <t>Spec. No.</t>
  </si>
  <si>
    <t>Min.</t>
  </si>
  <si>
    <t xml:space="preserve">  Maximum Allowable Stress for Metal Temp. not Exceeding</t>
  </si>
  <si>
    <t>Tensile</t>
  </si>
  <si>
    <t>Yield</t>
  </si>
  <si>
    <t>Strength</t>
  </si>
  <si>
    <t xml:space="preserve"> Notes :</t>
  </si>
  <si>
    <t>1.</t>
  </si>
  <si>
    <t>Values in red ink are obtained by linear interpolation.</t>
  </si>
  <si>
    <t>2.</t>
  </si>
  <si>
    <t>3.</t>
  </si>
  <si>
    <t>S25C</t>
  </si>
  <si>
    <t>SS 400</t>
  </si>
  <si>
    <t>SS 400, &lt;= 16t</t>
  </si>
  <si>
    <t>SS 400, &lt;= 40t</t>
  </si>
  <si>
    <t>SS 400, &gt;  40t</t>
  </si>
  <si>
    <t>S45C</t>
  </si>
  <si>
    <t xml:space="preserve"> HTES</t>
  </si>
  <si>
    <t xml:space="preserve">나래열기술 </t>
  </si>
  <si>
    <t>SUS 304</t>
  </si>
  <si>
    <t>SUS 316</t>
  </si>
  <si>
    <t>M A T E R I A L     S P E C I F I C A T I O N</t>
  </si>
  <si>
    <t>Temp. Unit</t>
  </si>
  <si>
    <t>Min.</t>
  </si>
  <si>
    <t>Tensile</t>
  </si>
  <si>
    <t>Yield</t>
  </si>
  <si>
    <t>Strength</t>
  </si>
  <si>
    <t>SF 440 A</t>
  </si>
  <si>
    <t>SF 490 A</t>
  </si>
  <si>
    <t>Values in red ink are obtained by linear interpolation.</t>
  </si>
  <si>
    <t>3.</t>
  </si>
  <si>
    <t>MAT - FOG - 100</t>
  </si>
  <si>
    <t>M A T E R I A L     S P E C I F I C A T I O N</t>
  </si>
  <si>
    <t xml:space="preserve"> Doc. No.</t>
  </si>
  <si>
    <t xml:space="preserve"> Date</t>
  </si>
  <si>
    <t xml:space="preserve"> Code</t>
  </si>
  <si>
    <t xml:space="preserve">  Bbbbbb</t>
  </si>
  <si>
    <t xml:space="preserve">   Bbbbbb</t>
  </si>
  <si>
    <t xml:space="preserve"> Revision</t>
  </si>
  <si>
    <t xml:space="preserve"> Item</t>
  </si>
  <si>
    <t xml:space="preserve">  Cccccc</t>
  </si>
  <si>
    <t xml:space="preserve">   Cccccc</t>
  </si>
  <si>
    <t xml:space="preserve"> Sheet No.</t>
  </si>
  <si>
    <t>of</t>
  </si>
  <si>
    <t>Stress Unit</t>
  </si>
  <si>
    <t>N/mm2</t>
  </si>
  <si>
    <t>Temp. Unit</t>
  </si>
  <si>
    <t>Spec. No.</t>
  </si>
  <si>
    <t>Min.</t>
  </si>
  <si>
    <t xml:space="preserve">  Maximum Allowable Stress for Metal Temp. not Exceeding</t>
  </si>
  <si>
    <t>Tensile</t>
  </si>
  <si>
    <t>Yield</t>
  </si>
  <si>
    <t>Strength</t>
  </si>
  <si>
    <t xml:space="preserve"> Notes :</t>
  </si>
  <si>
    <t>1.</t>
  </si>
  <si>
    <t>2.</t>
  </si>
  <si>
    <t>3.</t>
  </si>
  <si>
    <t xml:space="preserve"> HTES</t>
  </si>
  <si>
    <t xml:space="preserve">나래열기술 </t>
  </si>
  <si>
    <t>MAT - PP - 100</t>
  </si>
  <si>
    <t>M A T E R I A L     S P E C I F I C A T I O N</t>
  </si>
  <si>
    <t xml:space="preserve"> Doc. No.</t>
  </si>
  <si>
    <t xml:space="preserve"> Date</t>
  </si>
  <si>
    <t xml:space="preserve"> Code</t>
  </si>
  <si>
    <t xml:space="preserve">  Bbbbbb</t>
  </si>
  <si>
    <t xml:space="preserve">   Bbbbbb</t>
  </si>
  <si>
    <t xml:space="preserve"> Revision</t>
  </si>
  <si>
    <t xml:space="preserve"> Item</t>
  </si>
  <si>
    <t xml:space="preserve">  Cccccc</t>
  </si>
  <si>
    <t xml:space="preserve">   Cccccc</t>
  </si>
  <si>
    <t xml:space="preserve"> Sheet No.</t>
  </si>
  <si>
    <t>of</t>
  </si>
  <si>
    <t>Stress Unit</t>
  </si>
  <si>
    <t>N/mm2</t>
  </si>
  <si>
    <t>Temp. Unit</t>
  </si>
  <si>
    <t>Spec. No.</t>
  </si>
  <si>
    <t>Min.</t>
  </si>
  <si>
    <t xml:space="preserve">  Maximum Allowable Stress for Metal Temp. not Exceeding</t>
  </si>
  <si>
    <t>Tensile</t>
  </si>
  <si>
    <t>Yield</t>
  </si>
  <si>
    <t>Strength</t>
  </si>
  <si>
    <t xml:space="preserve"> Notes :</t>
  </si>
  <si>
    <t>1.</t>
  </si>
  <si>
    <t>2.</t>
  </si>
  <si>
    <t>3.</t>
  </si>
  <si>
    <t xml:space="preserve"> HTES</t>
  </si>
  <si>
    <t xml:space="preserve">나래열기술 </t>
  </si>
  <si>
    <t>MAT - TB - 100</t>
  </si>
  <si>
    <t>SGV 410</t>
  </si>
  <si>
    <t>SGV 450</t>
  </si>
  <si>
    <t>SGV 480</t>
  </si>
  <si>
    <t>SPPV 235</t>
  </si>
  <si>
    <t>SPPV 315</t>
  </si>
  <si>
    <t>SPPV 355</t>
  </si>
  <si>
    <t>SPPV 410</t>
  </si>
  <si>
    <t>SPPV 450</t>
  </si>
  <si>
    <t>SPPV 490</t>
  </si>
  <si>
    <t>2005.   6.   10.</t>
  </si>
  <si>
    <t>STS 304</t>
  </si>
  <si>
    <t>STS 304 L</t>
  </si>
  <si>
    <t>STS 316</t>
  </si>
  <si>
    <t>STS 316 L</t>
  </si>
  <si>
    <t>SPPS 370 E</t>
  </si>
  <si>
    <t>SPPS 370 S</t>
  </si>
  <si>
    <t>SPP *E</t>
  </si>
  <si>
    <t>SPHT 370 E</t>
  </si>
  <si>
    <t>SPHT 370 S</t>
  </si>
  <si>
    <t>SPHT 410 E</t>
  </si>
  <si>
    <t>SPHT 410 S</t>
  </si>
  <si>
    <t>SPHT 480 S</t>
  </si>
  <si>
    <t>STS 304 TP S</t>
  </si>
  <si>
    <t>STS 304L TP S</t>
  </si>
  <si>
    <t>STS 316 TP S</t>
  </si>
  <si>
    <t>STS 316L TP S</t>
  </si>
  <si>
    <t>STBH 340 E</t>
  </si>
  <si>
    <t>STBH 340 S</t>
  </si>
  <si>
    <t>STBH 410 E</t>
  </si>
  <si>
    <t>STBH 410 S</t>
  </si>
  <si>
    <t>STHA 12 E</t>
  </si>
  <si>
    <t>STHA 12 S</t>
  </si>
  <si>
    <t>STHA 22 E</t>
  </si>
  <si>
    <t>STHA 22 S</t>
  </si>
  <si>
    <t>STS 304 TB S</t>
  </si>
  <si>
    <t>STS 304L TB S</t>
  </si>
  <si>
    <t>STS 316 TB S</t>
  </si>
  <si>
    <t>STS 316L TB S</t>
  </si>
  <si>
    <t xml:space="preserve">   KS B 6231 / 6233</t>
  </si>
  <si>
    <t xml:space="preserve">   JIS B 8201,  1995</t>
  </si>
  <si>
    <t>STS 304 TP E</t>
  </si>
  <si>
    <t>STS 304L TP E</t>
  </si>
  <si>
    <t>STS 316 TP E</t>
  </si>
  <si>
    <t>STS 316L TP E</t>
  </si>
  <si>
    <t>STS 304 TB E</t>
  </si>
  <si>
    <t>STS 304L TB E</t>
  </si>
  <si>
    <t>STS 316 TB E</t>
  </si>
  <si>
    <t>STS 316L TB E</t>
  </si>
  <si>
    <t>Values in red ink are different from JIS values.</t>
  </si>
  <si>
    <t>STSF 304, &lt;= 130</t>
  </si>
  <si>
    <t>STSF 304 L, &lt;= 130</t>
  </si>
  <si>
    <t>STSF 316, &lt;= 130</t>
  </si>
  <si>
    <t>STSF 316 L, &lt;= 130</t>
  </si>
  <si>
    <t xml:space="preserve">   Plate</t>
  </si>
  <si>
    <t xml:space="preserve">   Forging</t>
  </si>
  <si>
    <t xml:space="preserve">   Pipe</t>
  </si>
  <si>
    <t xml:space="preserve">   Tube</t>
  </si>
  <si>
    <t xml:space="preserve">   Bolts and Nuts</t>
  </si>
  <si>
    <t>M A T E R I A L     S P E C I F I C A T I O N</t>
  </si>
  <si>
    <t xml:space="preserve"> Doc. No.</t>
  </si>
  <si>
    <t>MAT - PLT - 100</t>
  </si>
  <si>
    <t xml:space="preserve"> Date</t>
  </si>
  <si>
    <t>2005.   6.   10.</t>
  </si>
  <si>
    <t xml:space="preserve"> Code</t>
  </si>
  <si>
    <t xml:space="preserve">   KS B 6231 / 6233</t>
  </si>
  <si>
    <t xml:space="preserve">  Bbbbbb</t>
  </si>
  <si>
    <t xml:space="preserve">   Bbbbbb</t>
  </si>
  <si>
    <t xml:space="preserve"> Revision</t>
  </si>
  <si>
    <t xml:space="preserve"> Item</t>
  </si>
  <si>
    <t xml:space="preserve">   Plate</t>
  </si>
  <si>
    <t xml:space="preserve">  Cccccc</t>
  </si>
  <si>
    <t xml:space="preserve">   Cccccc</t>
  </si>
  <si>
    <t xml:space="preserve"> Sheet No.</t>
  </si>
  <si>
    <t>of</t>
  </si>
  <si>
    <t>Stress Unit</t>
  </si>
  <si>
    <t>N/mm2</t>
  </si>
  <si>
    <t>Temp. Unit</t>
  </si>
  <si>
    <t>Spec. No.</t>
  </si>
  <si>
    <t>Min.</t>
  </si>
  <si>
    <t xml:space="preserve">  Maximum Allowable Stress for Metal Temp. not Exceeding</t>
  </si>
  <si>
    <t>Tensile</t>
  </si>
  <si>
    <t>Yield</t>
  </si>
  <si>
    <t>Strength</t>
  </si>
  <si>
    <t>SS 400</t>
  </si>
  <si>
    <t>SB 410</t>
  </si>
  <si>
    <t>SB 480</t>
  </si>
  <si>
    <t>STS 304</t>
  </si>
  <si>
    <t>STS 304 L</t>
  </si>
  <si>
    <t>STS 316</t>
  </si>
  <si>
    <t>STS 316 L</t>
  </si>
  <si>
    <t>SPPV 235</t>
  </si>
  <si>
    <t>SPPV 315</t>
  </si>
  <si>
    <t>SPPV 355</t>
  </si>
  <si>
    <t>SPPV 410</t>
  </si>
  <si>
    <t>SPPV 450</t>
  </si>
  <si>
    <t>SPPV 490</t>
  </si>
  <si>
    <t>SGV 410</t>
  </si>
  <si>
    <t>SGV 450</t>
  </si>
  <si>
    <t>SGV 480</t>
  </si>
  <si>
    <t xml:space="preserve"> Notes :</t>
  </si>
  <si>
    <t>1.</t>
  </si>
  <si>
    <t>Values in red ink are obtained by linear interpolation.</t>
  </si>
  <si>
    <t>2.</t>
  </si>
  <si>
    <t>3.</t>
  </si>
  <si>
    <t xml:space="preserve"> HTES</t>
  </si>
  <si>
    <t xml:space="preserve">나래열기술 </t>
  </si>
  <si>
    <t>SCMV2</t>
  </si>
  <si>
    <t>:</t>
  </si>
  <si>
    <r>
      <t>고온용</t>
    </r>
    <r>
      <rPr>
        <sz val="8"/>
        <rFont val="Arial"/>
        <family val="2"/>
      </rPr>
      <t xml:space="preserve"> </t>
    </r>
    <r>
      <rPr>
        <sz val="8"/>
        <rFont val="돋움"/>
        <family val="3"/>
      </rPr>
      <t>보일러</t>
    </r>
    <r>
      <rPr>
        <sz val="8"/>
        <rFont val="Arial"/>
        <family val="2"/>
      </rPr>
      <t xml:space="preserve"> </t>
    </r>
    <r>
      <rPr>
        <sz val="8"/>
        <rFont val="돋움"/>
        <family val="3"/>
      </rPr>
      <t>및</t>
    </r>
    <r>
      <rPr>
        <sz val="8"/>
        <rFont val="Arial"/>
        <family val="2"/>
      </rPr>
      <t xml:space="preserve"> </t>
    </r>
    <r>
      <rPr>
        <sz val="8"/>
        <rFont val="돋움"/>
        <family val="3"/>
      </rPr>
      <t>압력용기용</t>
    </r>
    <r>
      <rPr>
        <sz val="8"/>
        <rFont val="Arial"/>
        <family val="2"/>
      </rPr>
      <t xml:space="preserve"> </t>
    </r>
    <r>
      <rPr>
        <sz val="8"/>
        <rFont val="돋움"/>
        <family val="3"/>
      </rPr>
      <t>합금</t>
    </r>
    <r>
      <rPr>
        <sz val="8"/>
        <rFont val="Arial"/>
        <family val="2"/>
      </rPr>
      <t xml:space="preserve"> </t>
    </r>
    <r>
      <rPr>
        <sz val="8"/>
        <rFont val="돋움"/>
        <family val="3"/>
      </rPr>
      <t>강판</t>
    </r>
  </si>
  <si>
    <t>SCMV2</t>
  </si>
  <si>
    <t>C 1020 T</t>
  </si>
  <si>
    <t>C 1220 T</t>
  </si>
  <si>
    <t>C 2800 T</t>
  </si>
  <si>
    <t>C 6870 T</t>
  </si>
  <si>
    <t>C 6872 T</t>
  </si>
  <si>
    <t>C 7060 T</t>
  </si>
  <si>
    <t>C 7100 T</t>
  </si>
  <si>
    <t>C 7150 T</t>
  </si>
  <si>
    <t>All are from ASTM " plate YS "</t>
  </si>
  <si>
    <t>=</t>
  </si>
  <si>
    <t>A 387 12 CL.2</t>
  </si>
  <si>
    <t>A 387 12 CL.2</t>
  </si>
  <si>
    <t>TTH 35 W</t>
  </si>
</sst>
</file>

<file path=xl/styles.xml><?xml version="1.0" encoding="utf-8"?>
<styleSheet xmlns="http://schemas.openxmlformats.org/spreadsheetml/2006/main">
  <numFmts count="19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-412]AM/PM\ h:mm:ss"/>
    <numFmt numFmtId="178" formatCode="0.000"/>
    <numFmt numFmtId="179" formatCode="0.0"/>
    <numFmt numFmtId="180" formatCode="0.0000"/>
    <numFmt numFmtId="181" formatCode="0_ "/>
    <numFmt numFmtId="182" formatCode="mm&quot;월&quot;\ dd&quot;일&quot;"/>
  </numFmts>
  <fonts count="11">
    <font>
      <sz val="11"/>
      <name val="돋움"/>
      <family val="3"/>
    </font>
    <font>
      <sz val="8"/>
      <name val="돋움"/>
      <family val="3"/>
    </font>
    <font>
      <sz val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8"/>
      <color indexed="10"/>
      <name val="Arial"/>
      <family val="2"/>
    </font>
    <font>
      <sz val="7"/>
      <name val="Arial"/>
      <family val="2"/>
    </font>
    <font>
      <sz val="8"/>
      <color indexed="12"/>
      <name val="Arial"/>
      <family val="2"/>
    </font>
    <font>
      <b/>
      <sz val="8"/>
      <color indexed="10"/>
      <name val="Arial"/>
      <family val="2"/>
    </font>
    <font>
      <sz val="8"/>
      <color indexed="10"/>
      <name val="돋움"/>
      <family val="3"/>
    </font>
    <font>
      <b/>
      <sz val="9"/>
      <color indexed="12"/>
      <name val="Arial"/>
      <family val="2"/>
    </font>
  </fonts>
  <fills count="2">
    <fill>
      <patternFill/>
    </fill>
    <fill>
      <patternFill patternType="gray125"/>
    </fill>
  </fills>
  <borders count="70">
    <border>
      <left/>
      <right/>
      <top/>
      <bottom/>
      <diagonal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8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3" fillId="0" borderId="4" xfId="0" applyFont="1" applyBorder="1" applyAlignment="1">
      <alignment/>
    </xf>
    <xf numFmtId="49" fontId="2" fillId="0" borderId="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2" fillId="0" borderId="5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" xfId="0" applyFont="1" applyBorder="1" applyAlignment="1">
      <alignment/>
    </xf>
    <xf numFmtId="0" fontId="9" fillId="0" borderId="0" xfId="0" applyFont="1" applyBorder="1" applyAlignment="1">
      <alignment/>
    </xf>
    <xf numFmtId="0" fontId="5" fillId="0" borderId="17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21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10" xfId="0" applyFont="1" applyBorder="1" applyAlignment="1">
      <alignment/>
    </xf>
    <xf numFmtId="0" fontId="8" fillId="0" borderId="20" xfId="0" applyFont="1" applyBorder="1" applyAlignment="1">
      <alignment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2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176" fontId="2" fillId="0" borderId="45" xfId="0" applyNumberFormat="1" applyFont="1" applyBorder="1" applyAlignment="1">
      <alignment horizontal="center"/>
    </xf>
    <xf numFmtId="176" fontId="2" fillId="0" borderId="46" xfId="0" applyNumberFormat="1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1" fontId="2" fillId="0" borderId="23" xfId="0" applyNumberFormat="1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176" fontId="2" fillId="0" borderId="38" xfId="0" applyNumberFormat="1" applyFont="1" applyBorder="1" applyAlignment="1">
      <alignment horizontal="center"/>
    </xf>
    <xf numFmtId="176" fontId="2" fillId="0" borderId="39" xfId="0" applyNumberFormat="1" applyFont="1" applyBorder="1" applyAlignment="1">
      <alignment horizontal="center"/>
    </xf>
    <xf numFmtId="1" fontId="2" fillId="0" borderId="24" xfId="0" applyNumberFormat="1" applyFont="1" applyBorder="1" applyAlignment="1">
      <alignment horizontal="center"/>
    </xf>
    <xf numFmtId="0" fontId="3" fillId="0" borderId="43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30" xfId="0" applyFont="1" applyBorder="1" applyAlignment="1">
      <alignment horizontal="left" vertical="center"/>
    </xf>
    <xf numFmtId="0" fontId="7" fillId="0" borderId="36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1" fontId="2" fillId="0" borderId="27" xfId="0" applyNumberFormat="1" applyFont="1" applyBorder="1" applyAlignment="1">
      <alignment horizontal="center"/>
    </xf>
    <xf numFmtId="0" fontId="7" fillId="0" borderId="51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1" fontId="2" fillId="0" borderId="26" xfId="0" applyNumberFormat="1" applyFont="1" applyBorder="1" applyAlignment="1">
      <alignment horizontal="center"/>
    </xf>
    <xf numFmtId="1" fontId="2" fillId="0" borderId="25" xfId="0" applyNumberFormat="1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47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7" fillId="0" borderId="50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53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7" fillId="0" borderId="54" xfId="0" applyFont="1" applyBorder="1" applyAlignment="1">
      <alignment horizontal="center"/>
    </xf>
    <xf numFmtId="0" fontId="2" fillId="0" borderId="55" xfId="0" applyFont="1" applyBorder="1" applyAlignment="1">
      <alignment horizontal="center"/>
    </xf>
    <xf numFmtId="0" fontId="2" fillId="0" borderId="56" xfId="0" applyFont="1" applyBorder="1" applyAlignment="1">
      <alignment horizontal="center"/>
    </xf>
    <xf numFmtId="0" fontId="2" fillId="0" borderId="57" xfId="0" applyFont="1" applyBorder="1" applyAlignment="1">
      <alignment horizontal="center"/>
    </xf>
    <xf numFmtId="0" fontId="2" fillId="0" borderId="58" xfId="0" applyFont="1" applyBorder="1" applyAlignment="1">
      <alignment horizontal="center"/>
    </xf>
    <xf numFmtId="0" fontId="2" fillId="0" borderId="59" xfId="0" applyFont="1" applyBorder="1" applyAlignment="1">
      <alignment horizontal="center"/>
    </xf>
    <xf numFmtId="0" fontId="7" fillId="0" borderId="60" xfId="0" applyFont="1" applyBorder="1" applyAlignment="1">
      <alignment horizontal="center"/>
    </xf>
    <xf numFmtId="0" fontId="7" fillId="0" borderId="42" xfId="0" applyFont="1" applyBorder="1" applyAlignment="1">
      <alignment horizontal="center"/>
    </xf>
    <xf numFmtId="0" fontId="2" fillId="0" borderId="61" xfId="0" applyFont="1" applyBorder="1" applyAlignment="1">
      <alignment horizontal="center"/>
    </xf>
    <xf numFmtId="0" fontId="2" fillId="0" borderId="6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27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2" xfId="0" applyFont="1" applyBorder="1" applyAlignment="1">
      <alignment horizontal="center"/>
    </xf>
    <xf numFmtId="0" fontId="2" fillId="0" borderId="13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44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52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0" fontId="3" fillId="0" borderId="44" xfId="0" applyFont="1" applyBorder="1" applyAlignment="1">
      <alignment horizontal="left" vertical="center"/>
    </xf>
    <xf numFmtId="0" fontId="10" fillId="0" borderId="26" xfId="0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0" fontId="10" fillId="0" borderId="27" xfId="0" applyFont="1" applyBorder="1" applyAlignment="1">
      <alignment horizontal="left" vertical="center"/>
    </xf>
    <xf numFmtId="0" fontId="4" fillId="0" borderId="2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53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2" fillId="0" borderId="62" xfId="0" applyFont="1" applyBorder="1" applyAlignment="1">
      <alignment horizontal="center"/>
    </xf>
    <xf numFmtId="0" fontId="2" fillId="0" borderId="63" xfId="0" applyFont="1" applyBorder="1" applyAlignment="1">
      <alignment horizontal="center"/>
    </xf>
    <xf numFmtId="0" fontId="2" fillId="0" borderId="64" xfId="0" applyFont="1" applyBorder="1" applyAlignment="1">
      <alignment horizontal="center"/>
    </xf>
    <xf numFmtId="0" fontId="7" fillId="0" borderId="46" xfId="0" applyFont="1" applyBorder="1" applyAlignment="1">
      <alignment horizontal="center"/>
    </xf>
    <xf numFmtId="0" fontId="5" fillId="0" borderId="51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176" fontId="2" fillId="0" borderId="51" xfId="0" applyNumberFormat="1" applyFont="1" applyBorder="1" applyAlignment="1">
      <alignment horizontal="center"/>
    </xf>
    <xf numFmtId="0" fontId="2" fillId="0" borderId="65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2" fillId="0" borderId="54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58" xfId="0" applyFont="1" applyBorder="1" applyAlignment="1">
      <alignment horizontal="center"/>
    </xf>
    <xf numFmtId="0" fontId="7" fillId="0" borderId="56" xfId="0" applyFont="1" applyBorder="1" applyAlignment="1">
      <alignment horizontal="center"/>
    </xf>
    <xf numFmtId="0" fontId="7" fillId="0" borderId="65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7" fillId="0" borderId="57" xfId="0" applyFont="1" applyBorder="1" applyAlignment="1">
      <alignment horizontal="center"/>
    </xf>
    <xf numFmtId="0" fontId="7" fillId="0" borderId="59" xfId="0" applyFont="1" applyBorder="1" applyAlignment="1">
      <alignment horizontal="center"/>
    </xf>
    <xf numFmtId="0" fontId="7" fillId="0" borderId="61" xfId="0" applyFont="1" applyBorder="1" applyAlignment="1">
      <alignment horizontal="center"/>
    </xf>
    <xf numFmtId="0" fontId="7" fillId="0" borderId="49" xfId="0" applyFont="1" applyBorder="1" applyAlignment="1">
      <alignment horizontal="center"/>
    </xf>
    <xf numFmtId="0" fontId="7" fillId="0" borderId="55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2" fillId="0" borderId="66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67" xfId="0" applyFont="1" applyBorder="1" applyAlignment="1">
      <alignment horizontal="center"/>
    </xf>
    <xf numFmtId="0" fontId="7" fillId="0" borderId="68" xfId="0" applyFont="1" applyBorder="1" applyAlignment="1">
      <alignment horizontal="center"/>
    </xf>
    <xf numFmtId="0" fontId="7" fillId="0" borderId="69" xfId="0" applyFont="1" applyBorder="1" applyAlignment="1">
      <alignment horizontal="center"/>
    </xf>
    <xf numFmtId="0" fontId="7" fillId="0" borderId="66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47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8" fillId="0" borderId="43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8" fillId="0" borderId="44" xfId="0" applyFont="1" applyBorder="1" applyAlignment="1">
      <alignment horizontal="left" vertical="center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T44"/>
  <sheetViews>
    <sheetView showGridLines="0" zoomScale="85" zoomScaleNormal="85" zoomScaleSheetLayoutView="88" workbookViewId="0" topLeftCell="A1">
      <selection activeCell="G10" sqref="G10:H10"/>
    </sheetView>
  </sheetViews>
  <sheetFormatPr defaultColWidth="8.88671875" defaultRowHeight="13.5"/>
  <cols>
    <col min="1" max="59" width="2.3359375" style="2" customWidth="1"/>
    <col min="60" max="60" width="2.77734375" style="2" customWidth="1"/>
    <col min="61" max="72" width="2.3359375" style="2" customWidth="1"/>
    <col min="73" max="16384" width="8.88671875" style="2" customWidth="1"/>
  </cols>
  <sheetData>
    <row r="1" spans="1:62" ht="12.75" customHeight="1">
      <c r="A1" s="167" t="s">
        <v>17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  <c r="AC1" s="168"/>
      <c r="AD1" s="168"/>
      <c r="AE1" s="168"/>
      <c r="AF1" s="168"/>
      <c r="AG1" s="168"/>
      <c r="AH1" s="168"/>
      <c r="AI1" s="168"/>
      <c r="AJ1" s="168"/>
      <c r="AK1" s="168"/>
      <c r="AL1" s="168"/>
      <c r="AM1" s="168"/>
      <c r="AN1" s="168"/>
      <c r="AO1" s="168"/>
      <c r="AP1" s="168"/>
      <c r="AQ1" s="169"/>
      <c r="AR1" s="155" t="s">
        <v>3</v>
      </c>
      <c r="AS1" s="156"/>
      <c r="AT1" s="157"/>
      <c r="AU1" s="147" t="s">
        <v>24</v>
      </c>
      <c r="AV1" s="147"/>
      <c r="AW1" s="147"/>
      <c r="AX1" s="147"/>
      <c r="AY1" s="147"/>
      <c r="AZ1" s="147"/>
      <c r="BA1" s="147"/>
      <c r="BB1" s="10"/>
      <c r="BC1" s="10"/>
      <c r="BD1" s="10"/>
      <c r="BE1" s="10"/>
      <c r="BF1" s="10"/>
      <c r="BG1" s="10"/>
      <c r="BH1" s="10"/>
      <c r="BI1" s="10"/>
      <c r="BJ1" s="12"/>
    </row>
    <row r="2" spans="1:62" ht="12.75" customHeight="1">
      <c r="A2" s="170"/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  <c r="X2" s="171"/>
      <c r="Y2" s="171"/>
      <c r="Z2" s="171"/>
      <c r="AA2" s="171"/>
      <c r="AB2" s="171"/>
      <c r="AC2" s="171"/>
      <c r="AD2" s="171"/>
      <c r="AE2" s="171"/>
      <c r="AF2" s="171"/>
      <c r="AG2" s="171"/>
      <c r="AH2" s="171"/>
      <c r="AI2" s="171"/>
      <c r="AJ2" s="171"/>
      <c r="AK2" s="171"/>
      <c r="AL2" s="171"/>
      <c r="AM2" s="171"/>
      <c r="AN2" s="171"/>
      <c r="AO2" s="171"/>
      <c r="AP2" s="171"/>
      <c r="AQ2" s="172"/>
      <c r="AR2" s="3" t="s">
        <v>1</v>
      </c>
      <c r="AS2" s="4"/>
      <c r="AT2" s="5"/>
      <c r="AU2" s="60" t="s">
        <v>143</v>
      </c>
      <c r="AV2" s="154"/>
      <c r="AW2" s="154"/>
      <c r="AX2" s="154"/>
      <c r="AY2" s="154"/>
      <c r="AZ2" s="154"/>
      <c r="BA2" s="154"/>
      <c r="BB2" s="1"/>
      <c r="BC2" s="1"/>
      <c r="BD2" s="1"/>
      <c r="BE2" s="1"/>
      <c r="BF2" s="1"/>
      <c r="BG2" s="1"/>
      <c r="BH2" s="1"/>
      <c r="BI2" s="1"/>
      <c r="BJ2" s="11"/>
    </row>
    <row r="3" spans="1:62" ht="11.25" customHeight="1">
      <c r="A3" s="158" t="s">
        <v>10</v>
      </c>
      <c r="B3" s="159"/>
      <c r="C3" s="160"/>
      <c r="D3" s="101" t="s">
        <v>172</v>
      </c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63"/>
      <c r="W3" s="101" t="s">
        <v>11</v>
      </c>
      <c r="X3" s="102"/>
      <c r="Y3" s="163"/>
      <c r="Z3" s="101" t="s">
        <v>12</v>
      </c>
      <c r="AA3" s="102"/>
      <c r="AB3" s="102"/>
      <c r="AC3" s="102"/>
      <c r="AD3" s="102"/>
      <c r="AE3" s="102"/>
      <c r="AF3" s="102"/>
      <c r="AG3" s="102"/>
      <c r="AH3" s="102"/>
      <c r="AI3" s="102"/>
      <c r="AJ3" s="102"/>
      <c r="AK3" s="102"/>
      <c r="AL3" s="102"/>
      <c r="AM3" s="102"/>
      <c r="AN3" s="102"/>
      <c r="AO3" s="102"/>
      <c r="AP3" s="102"/>
      <c r="AQ3" s="103"/>
      <c r="AR3" s="151" t="s">
        <v>0</v>
      </c>
      <c r="AS3" s="152"/>
      <c r="AT3" s="153"/>
      <c r="AU3" s="51">
        <v>0</v>
      </c>
      <c r="AV3" s="51"/>
      <c r="AW3" s="51"/>
      <c r="AX3" s="51"/>
      <c r="AY3" s="51"/>
      <c r="AZ3" s="60"/>
      <c r="BA3" s="6"/>
      <c r="BB3" s="1"/>
      <c r="BC3" s="1"/>
      <c r="BD3" s="1"/>
      <c r="BE3" s="1"/>
      <c r="BF3" s="1"/>
      <c r="BG3" s="1"/>
      <c r="BH3" s="1"/>
      <c r="BI3" s="1"/>
      <c r="BJ3" s="11"/>
    </row>
    <row r="4" spans="1:62" ht="11.25" customHeight="1">
      <c r="A4" s="161" t="s">
        <v>13</v>
      </c>
      <c r="B4" s="105"/>
      <c r="C4" s="162"/>
      <c r="D4" s="164" t="s">
        <v>187</v>
      </c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6"/>
      <c r="W4" s="104" t="s">
        <v>14</v>
      </c>
      <c r="X4" s="105"/>
      <c r="Y4" s="162"/>
      <c r="Z4" s="104" t="s">
        <v>15</v>
      </c>
      <c r="AA4" s="105"/>
      <c r="AB4" s="105"/>
      <c r="AC4" s="105"/>
      <c r="AD4" s="105"/>
      <c r="AE4" s="105"/>
      <c r="AF4" s="105"/>
      <c r="AG4" s="105"/>
      <c r="AH4" s="105"/>
      <c r="AI4" s="105"/>
      <c r="AJ4" s="105"/>
      <c r="AK4" s="105"/>
      <c r="AL4" s="105"/>
      <c r="AM4" s="105"/>
      <c r="AN4" s="105"/>
      <c r="AO4" s="105"/>
      <c r="AP4" s="105"/>
      <c r="AQ4" s="106"/>
      <c r="AR4" s="148" t="s">
        <v>4</v>
      </c>
      <c r="AS4" s="149"/>
      <c r="AT4" s="150"/>
      <c r="AU4" s="8"/>
      <c r="AV4" s="8">
        <v>1</v>
      </c>
      <c r="AW4" s="8"/>
      <c r="AX4" s="8" t="s">
        <v>2</v>
      </c>
      <c r="AY4" s="8"/>
      <c r="AZ4" s="9">
        <v>1</v>
      </c>
      <c r="BA4" s="8"/>
      <c r="BB4" s="1"/>
      <c r="BC4" s="1"/>
      <c r="BD4" s="1"/>
      <c r="BE4" s="1"/>
      <c r="BF4" s="1"/>
      <c r="BG4" s="1"/>
      <c r="BH4" s="1"/>
      <c r="BI4" s="1"/>
      <c r="BJ4" s="11"/>
    </row>
    <row r="5" spans="1:62" ht="11.25" customHeight="1">
      <c r="A5" s="7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K5" s="1"/>
      <c r="AL5" s="1"/>
      <c r="AM5" s="1"/>
      <c r="AN5" s="1"/>
      <c r="AO5" s="1"/>
      <c r="AP5" s="1"/>
      <c r="AQ5" s="1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"/>
      <c r="BC5" s="1"/>
      <c r="BD5" s="1"/>
      <c r="BE5" s="1"/>
      <c r="BF5" s="1"/>
      <c r="BG5" s="1"/>
      <c r="BH5" s="1"/>
      <c r="BI5" s="1"/>
      <c r="BJ5" s="11"/>
    </row>
    <row r="6" spans="1:62" ht="11.25" customHeight="1">
      <c r="A6" s="7"/>
      <c r="B6" s="1"/>
      <c r="C6" s="1"/>
      <c r="D6" s="1"/>
      <c r="E6" s="1" t="s">
        <v>6</v>
      </c>
      <c r="F6" s="1"/>
      <c r="G6" s="1"/>
      <c r="H6" s="1"/>
      <c r="I6" s="29" t="s">
        <v>28</v>
      </c>
      <c r="J6" s="1"/>
      <c r="K6" s="1"/>
      <c r="L6" s="1"/>
      <c r="M6" s="1"/>
      <c r="N6" s="1"/>
      <c r="O6" s="1"/>
      <c r="P6" s="1"/>
      <c r="Q6" s="1"/>
      <c r="R6" s="1" t="s">
        <v>18</v>
      </c>
      <c r="S6" s="1"/>
      <c r="T6" s="1"/>
      <c r="U6" s="1"/>
      <c r="V6" s="29" t="s">
        <v>27</v>
      </c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1"/>
    </row>
    <row r="7" spans="1:72" ht="11.25" customHeight="1">
      <c r="A7" s="70" t="s">
        <v>5</v>
      </c>
      <c r="B7" s="71"/>
      <c r="C7" s="71"/>
      <c r="D7" s="72"/>
      <c r="E7" s="175" t="s">
        <v>19</v>
      </c>
      <c r="F7" s="176"/>
      <c r="G7" s="177" t="s">
        <v>19</v>
      </c>
      <c r="H7" s="178"/>
      <c r="I7" s="10" t="s">
        <v>7</v>
      </c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20"/>
      <c r="AS7" s="20"/>
      <c r="AT7" s="20"/>
      <c r="AU7" s="20"/>
      <c r="AV7" s="20"/>
      <c r="AW7" s="20"/>
      <c r="AX7" s="20"/>
      <c r="AY7" s="20"/>
      <c r="AZ7" s="20"/>
      <c r="BA7" s="10"/>
      <c r="BB7" s="10"/>
      <c r="BC7" s="10"/>
      <c r="BD7" s="10"/>
      <c r="BE7" s="10"/>
      <c r="BF7" s="10"/>
      <c r="BG7" s="10"/>
      <c r="BH7" s="10"/>
      <c r="BI7" s="20"/>
      <c r="BJ7" s="27"/>
      <c r="BK7" s="28"/>
      <c r="BL7" s="10"/>
      <c r="BM7" s="10"/>
      <c r="BN7" s="10"/>
      <c r="BO7" s="10"/>
      <c r="BP7" s="10"/>
      <c r="BQ7" s="10"/>
      <c r="BR7" s="10"/>
      <c r="BS7" s="10"/>
      <c r="BT7" s="12"/>
    </row>
    <row r="8" spans="1:72" ht="11.25" customHeight="1">
      <c r="A8" s="73"/>
      <c r="B8" s="74"/>
      <c r="C8" s="74"/>
      <c r="D8" s="75"/>
      <c r="E8" s="173" t="s">
        <v>20</v>
      </c>
      <c r="F8" s="174"/>
      <c r="G8" s="140" t="s">
        <v>21</v>
      </c>
      <c r="H8" s="179"/>
      <c r="I8" s="180">
        <v>0</v>
      </c>
      <c r="J8" s="83"/>
      <c r="K8" s="90">
        <v>40</v>
      </c>
      <c r="L8" s="91"/>
      <c r="M8" s="111">
        <v>75</v>
      </c>
      <c r="N8" s="83"/>
      <c r="O8" s="83">
        <v>100</v>
      </c>
      <c r="P8" s="83"/>
      <c r="Q8" s="83">
        <v>125</v>
      </c>
      <c r="R8" s="83"/>
      <c r="S8" s="83">
        <v>150</v>
      </c>
      <c r="T8" s="83"/>
      <c r="U8" s="83">
        <v>175</v>
      </c>
      <c r="V8" s="83"/>
      <c r="W8" s="83">
        <v>200</v>
      </c>
      <c r="X8" s="83"/>
      <c r="Y8" s="83">
        <v>225</v>
      </c>
      <c r="Z8" s="83"/>
      <c r="AA8" s="83">
        <v>250</v>
      </c>
      <c r="AB8" s="83"/>
      <c r="AC8" s="83">
        <v>275</v>
      </c>
      <c r="AD8" s="83"/>
      <c r="AE8" s="83">
        <v>300</v>
      </c>
      <c r="AF8" s="83"/>
      <c r="AG8" s="83">
        <v>325</v>
      </c>
      <c r="AH8" s="108"/>
      <c r="AI8" s="186">
        <v>350</v>
      </c>
      <c r="AJ8" s="187"/>
      <c r="AK8" s="111">
        <v>375</v>
      </c>
      <c r="AL8" s="83"/>
      <c r="AM8" s="83">
        <v>400</v>
      </c>
      <c r="AN8" s="83"/>
      <c r="AO8" s="98">
        <v>425</v>
      </c>
      <c r="AP8" s="98"/>
      <c r="AQ8" s="98">
        <v>450</v>
      </c>
      <c r="AR8" s="98"/>
      <c r="AS8" s="98">
        <v>475</v>
      </c>
      <c r="AT8" s="98"/>
      <c r="AU8" s="98">
        <v>500</v>
      </c>
      <c r="AV8" s="98"/>
      <c r="AW8" s="98">
        <v>525</v>
      </c>
      <c r="AX8" s="98"/>
      <c r="AY8" s="98">
        <v>550</v>
      </c>
      <c r="AZ8" s="98"/>
      <c r="BA8" s="98">
        <v>575</v>
      </c>
      <c r="BB8" s="98"/>
      <c r="BC8" s="98">
        <v>600</v>
      </c>
      <c r="BD8" s="98"/>
      <c r="BE8" s="98">
        <v>625</v>
      </c>
      <c r="BF8" s="98"/>
      <c r="BG8" s="98">
        <v>650</v>
      </c>
      <c r="BH8" s="98"/>
      <c r="BI8" s="98">
        <v>675</v>
      </c>
      <c r="BJ8" s="99"/>
      <c r="BK8" s="188">
        <v>700</v>
      </c>
      <c r="BL8" s="98"/>
      <c r="BM8" s="98">
        <v>725</v>
      </c>
      <c r="BN8" s="98"/>
      <c r="BO8" s="98">
        <v>750</v>
      </c>
      <c r="BP8" s="98"/>
      <c r="BQ8" s="98">
        <v>775</v>
      </c>
      <c r="BR8" s="98"/>
      <c r="BS8" s="98">
        <v>800</v>
      </c>
      <c r="BT8" s="99"/>
    </row>
    <row r="9" spans="1:72" ht="11.25" customHeight="1">
      <c r="A9" s="76"/>
      <c r="B9" s="77"/>
      <c r="C9" s="77"/>
      <c r="D9" s="78"/>
      <c r="E9" s="114" t="s">
        <v>22</v>
      </c>
      <c r="F9" s="115"/>
      <c r="G9" s="116" t="s">
        <v>22</v>
      </c>
      <c r="H9" s="117"/>
      <c r="I9" s="118" t="str">
        <f>IF(V6="℉","℃","℉")&amp;" -&gt; "</f>
        <v>℉ -&gt; </v>
      </c>
      <c r="J9" s="119"/>
      <c r="K9" s="94">
        <f>IF(V6="℉",(K8-32)*5/9,K8*9/5+32)</f>
        <v>104</v>
      </c>
      <c r="L9" s="94"/>
      <c r="M9" s="94">
        <f>IF(V6="℉",(M8-32)*5/9,M8*9/5+32)</f>
        <v>167</v>
      </c>
      <c r="N9" s="94"/>
      <c r="O9" s="94">
        <f>IF(V6="℉",(O8-32)*5/9,O8*9/5+32)</f>
        <v>212</v>
      </c>
      <c r="P9" s="94"/>
      <c r="Q9" s="94">
        <f>IF(V6="℉",(Q8-32)*5/9,Q8*9/5+32)</f>
        <v>257</v>
      </c>
      <c r="R9" s="94"/>
      <c r="S9" s="94">
        <f>IF(V6="℉",(S8-32)*5/9,S8*9/5+32)</f>
        <v>302</v>
      </c>
      <c r="T9" s="94"/>
      <c r="U9" s="94">
        <f>IF(V6="℉",(U8-32)*5/9,U8*9/5+32)</f>
        <v>347</v>
      </c>
      <c r="V9" s="94"/>
      <c r="W9" s="94">
        <f>IF(V6="℉",(W8-32)*5/9,W8*9/5+32)</f>
        <v>392</v>
      </c>
      <c r="X9" s="94"/>
      <c r="Y9" s="94">
        <f>IF(V6="℉",(Y8-32)*5/9,Y8*9/5+32)</f>
        <v>437</v>
      </c>
      <c r="Z9" s="94"/>
      <c r="AA9" s="94">
        <f>IF(V6="℉",(AA8-32)*5/9,AA8*9/5+32)</f>
        <v>482</v>
      </c>
      <c r="AB9" s="94"/>
      <c r="AC9" s="94">
        <f>IF(V6="℉",(AC8-32)*5/9,AC8*9/5+32)</f>
        <v>527</v>
      </c>
      <c r="AD9" s="94"/>
      <c r="AE9" s="94">
        <f>IF(V6="℉",(AE8-32)*5/9,AE8*9/5+32)</f>
        <v>572</v>
      </c>
      <c r="AF9" s="94"/>
      <c r="AG9" s="94">
        <f>IF(V6="℉",(AG8-32)*5/9,AG8*9/5+32)</f>
        <v>617</v>
      </c>
      <c r="AH9" s="112"/>
      <c r="AI9" s="113">
        <f>IF(V6="℉",(AI8-32)*5/9,AI8*9/5+32)</f>
        <v>662</v>
      </c>
      <c r="AJ9" s="100"/>
      <c r="AK9" s="109">
        <f>IF(V6="℉",(AK8-32)*5/9,AK8*9/5+32)</f>
        <v>707</v>
      </c>
      <c r="AL9" s="94"/>
      <c r="AM9" s="94">
        <f>IF(V6="℉",(AM8-32)*5/9,AM8*9/5+32)</f>
        <v>752</v>
      </c>
      <c r="AN9" s="94"/>
      <c r="AO9" s="94">
        <f>IF(V6="℉",(AO8-32)*5/9,AO8*9/5+32)</f>
        <v>797</v>
      </c>
      <c r="AP9" s="94"/>
      <c r="AQ9" s="94">
        <f>IF(V6="℉",(AQ8-32)*5/9,AQ8*9/5+32)</f>
        <v>842</v>
      </c>
      <c r="AR9" s="94"/>
      <c r="AS9" s="94">
        <f>IF(V6="℉",(AS8-32)*5/9,AS8*9/5+32)</f>
        <v>887</v>
      </c>
      <c r="AT9" s="94"/>
      <c r="AU9" s="94">
        <f>IF(V6="℉",(AU8-32)*5/9,AU8*9/5+32)</f>
        <v>932</v>
      </c>
      <c r="AV9" s="94"/>
      <c r="AW9" s="94">
        <f>IF(V6="℉",(AW8-32)*5/9,AW8*9/5+32)</f>
        <v>977</v>
      </c>
      <c r="AX9" s="94"/>
      <c r="AY9" s="94">
        <f>IF(V6="℉",(AY8-32)*5/9,AY8*9/5+32)</f>
        <v>1022</v>
      </c>
      <c r="AZ9" s="94"/>
      <c r="BA9" s="94">
        <f>IF(V6="℉",(BA8-32)*5/9,BA8*9/5+32)</f>
        <v>1067</v>
      </c>
      <c r="BB9" s="94"/>
      <c r="BC9" s="94">
        <f>IF(V6="℉",(BC8-32)*5/9,BC8*9/5+32)</f>
        <v>1112</v>
      </c>
      <c r="BD9" s="94"/>
      <c r="BE9" s="94">
        <f>IF(V6="℉",(BE8-32)*5/9,BE8*9/5+32)</f>
        <v>1157</v>
      </c>
      <c r="BF9" s="94"/>
      <c r="BG9" s="94">
        <f>IF(V6="℉",(BG8-32)*5/9,BG8*9/5+32)</f>
        <v>1202</v>
      </c>
      <c r="BH9" s="94"/>
      <c r="BI9" s="94">
        <f>IF(V6="℉",(BI8-32)*5/9,BI8*9/5+32)</f>
        <v>1247</v>
      </c>
      <c r="BJ9" s="100"/>
      <c r="BK9" s="113">
        <f>IF(V6="℉",(BK8-32)*5/9,BK8*9/5+32)</f>
        <v>1292</v>
      </c>
      <c r="BL9" s="94"/>
      <c r="BM9" s="94">
        <f>IF(V6="℉",(BM8-32)*5/9,BM8*9/5+32)</f>
        <v>1337</v>
      </c>
      <c r="BN9" s="94"/>
      <c r="BO9" s="94">
        <f>IF(V6="℉",(BO8-32)*5/9,BO8*9/5+32)</f>
        <v>1382</v>
      </c>
      <c r="BP9" s="94"/>
      <c r="BQ9" s="94">
        <f>IF(V6="℉",(BQ8-32)*5/9,BQ8*9/5+32)</f>
        <v>1427</v>
      </c>
      <c r="BR9" s="94"/>
      <c r="BS9" s="94">
        <f>IF(V6="℉",(BS8-32)*5/9,BS8*9/5+32)</f>
        <v>1472</v>
      </c>
      <c r="BT9" s="100"/>
    </row>
    <row r="10" spans="1:72" ht="11.25" customHeight="1">
      <c r="A10" s="25" t="s">
        <v>58</v>
      </c>
      <c r="B10" s="26"/>
      <c r="C10" s="26"/>
      <c r="D10" s="26"/>
      <c r="E10" s="120">
        <v>400</v>
      </c>
      <c r="F10" s="121"/>
      <c r="G10" s="122">
        <v>245</v>
      </c>
      <c r="H10" s="123"/>
      <c r="I10" s="143">
        <v>100</v>
      </c>
      <c r="J10" s="144"/>
      <c r="K10" s="140">
        <f>I10</f>
        <v>100</v>
      </c>
      <c r="L10" s="145"/>
      <c r="M10" s="140">
        <f>I10</f>
        <v>100</v>
      </c>
      <c r="N10" s="145"/>
      <c r="O10" s="139">
        <f>I10</f>
        <v>100</v>
      </c>
      <c r="P10" s="139"/>
      <c r="Q10" s="139">
        <f>I10</f>
        <v>100</v>
      </c>
      <c r="R10" s="139"/>
      <c r="S10" s="139">
        <f>I10</f>
        <v>100</v>
      </c>
      <c r="T10" s="139"/>
      <c r="U10" s="139">
        <f>I10</f>
        <v>100</v>
      </c>
      <c r="V10" s="139"/>
      <c r="W10" s="139">
        <f>I10</f>
        <v>100</v>
      </c>
      <c r="X10" s="139"/>
      <c r="Y10" s="139">
        <f>I10</f>
        <v>100</v>
      </c>
      <c r="Z10" s="139"/>
      <c r="AA10" s="139">
        <f>I10</f>
        <v>100</v>
      </c>
      <c r="AB10" s="139"/>
      <c r="AC10" s="139">
        <f>I10</f>
        <v>100</v>
      </c>
      <c r="AD10" s="139"/>
      <c r="AE10" s="139">
        <f>I10</f>
        <v>100</v>
      </c>
      <c r="AF10" s="139"/>
      <c r="AG10" s="139">
        <f>I10</f>
        <v>100</v>
      </c>
      <c r="AH10" s="140"/>
      <c r="AI10" s="141">
        <f>I10</f>
        <v>100</v>
      </c>
      <c r="AJ10" s="142"/>
      <c r="AK10" s="138"/>
      <c r="AL10" s="87"/>
      <c r="AM10" s="87"/>
      <c r="AN10" s="87"/>
      <c r="AO10" s="87"/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87"/>
      <c r="BG10" s="87"/>
      <c r="BH10" s="87"/>
      <c r="BI10" s="87"/>
      <c r="BJ10" s="95"/>
      <c r="BK10" s="146"/>
      <c r="BL10" s="87"/>
      <c r="BM10" s="87"/>
      <c r="BN10" s="87"/>
      <c r="BO10" s="87"/>
      <c r="BP10" s="87"/>
      <c r="BQ10" s="87"/>
      <c r="BR10" s="87"/>
      <c r="BS10" s="87"/>
      <c r="BT10" s="95"/>
    </row>
    <row r="11" spans="1:72" ht="11.25" customHeight="1">
      <c r="A11" s="21" t="s">
        <v>29</v>
      </c>
      <c r="B11" s="20"/>
      <c r="C11" s="20"/>
      <c r="D11" s="20"/>
      <c r="E11" s="125">
        <v>410</v>
      </c>
      <c r="F11" s="126"/>
      <c r="G11" s="127">
        <v>225</v>
      </c>
      <c r="H11" s="128"/>
      <c r="I11" s="124">
        <v>102</v>
      </c>
      <c r="J11" s="107"/>
      <c r="K11" s="88">
        <f>I11</f>
        <v>102</v>
      </c>
      <c r="L11" s="89"/>
      <c r="M11" s="88">
        <f>I11</f>
        <v>102</v>
      </c>
      <c r="N11" s="89"/>
      <c r="O11" s="81">
        <f>I11</f>
        <v>102</v>
      </c>
      <c r="P11" s="81"/>
      <c r="Q11" s="81">
        <f>I11</f>
        <v>102</v>
      </c>
      <c r="R11" s="81"/>
      <c r="S11" s="81">
        <f>I11</f>
        <v>102</v>
      </c>
      <c r="T11" s="81"/>
      <c r="U11" s="81">
        <f>I11</f>
        <v>102</v>
      </c>
      <c r="V11" s="81"/>
      <c r="W11" s="81">
        <f>I11</f>
        <v>102</v>
      </c>
      <c r="X11" s="81"/>
      <c r="Y11" s="81">
        <f>I11</f>
        <v>102</v>
      </c>
      <c r="Z11" s="81"/>
      <c r="AA11" s="81">
        <f>I11</f>
        <v>102</v>
      </c>
      <c r="AB11" s="81"/>
      <c r="AC11" s="81">
        <f>I11</f>
        <v>102</v>
      </c>
      <c r="AD11" s="81"/>
      <c r="AE11" s="81">
        <f>I11</f>
        <v>102</v>
      </c>
      <c r="AF11" s="81"/>
      <c r="AG11" s="81">
        <f>I11</f>
        <v>102</v>
      </c>
      <c r="AH11" s="88"/>
      <c r="AI11" s="96">
        <f>I11</f>
        <v>102</v>
      </c>
      <c r="AJ11" s="82"/>
      <c r="AK11" s="181">
        <v>97</v>
      </c>
      <c r="AL11" s="107"/>
      <c r="AM11" s="107">
        <v>88</v>
      </c>
      <c r="AN11" s="107"/>
      <c r="AO11" s="107">
        <v>76</v>
      </c>
      <c r="AP11" s="107"/>
      <c r="AQ11" s="107">
        <v>57</v>
      </c>
      <c r="AR11" s="107"/>
      <c r="AS11" s="107">
        <v>49</v>
      </c>
      <c r="AT11" s="107"/>
      <c r="AU11" s="107">
        <v>36</v>
      </c>
      <c r="AV11" s="107"/>
      <c r="AW11" s="107">
        <v>24</v>
      </c>
      <c r="AX11" s="107"/>
      <c r="AY11" s="107">
        <v>18</v>
      </c>
      <c r="AZ11" s="107"/>
      <c r="BA11" s="81"/>
      <c r="BB11" s="81"/>
      <c r="BC11" s="81"/>
      <c r="BD11" s="81"/>
      <c r="BE11" s="81"/>
      <c r="BF11" s="81"/>
      <c r="BG11" s="81"/>
      <c r="BH11" s="81"/>
      <c r="BI11" s="81"/>
      <c r="BJ11" s="82"/>
      <c r="BK11" s="96"/>
      <c r="BL11" s="81"/>
      <c r="BM11" s="81"/>
      <c r="BN11" s="81"/>
      <c r="BO11" s="81"/>
      <c r="BP11" s="81"/>
      <c r="BQ11" s="81"/>
      <c r="BR11" s="81"/>
      <c r="BS11" s="81"/>
      <c r="BT11" s="82"/>
    </row>
    <row r="12" spans="1:72" ht="11.25" customHeight="1">
      <c r="A12" s="23" t="s">
        <v>30</v>
      </c>
      <c r="B12" s="24"/>
      <c r="C12" s="24"/>
      <c r="D12" s="24"/>
      <c r="E12" s="134">
        <v>480</v>
      </c>
      <c r="F12" s="135"/>
      <c r="G12" s="136">
        <v>265</v>
      </c>
      <c r="H12" s="137"/>
      <c r="I12" s="110">
        <v>120</v>
      </c>
      <c r="J12" s="97"/>
      <c r="K12" s="92">
        <f>I12</f>
        <v>120</v>
      </c>
      <c r="L12" s="93"/>
      <c r="M12" s="92">
        <f>I12</f>
        <v>120</v>
      </c>
      <c r="N12" s="93"/>
      <c r="O12" s="182">
        <f>I12</f>
        <v>120</v>
      </c>
      <c r="P12" s="182"/>
      <c r="Q12" s="182">
        <f>I12</f>
        <v>120</v>
      </c>
      <c r="R12" s="182"/>
      <c r="S12" s="182">
        <f>I12</f>
        <v>120</v>
      </c>
      <c r="T12" s="182"/>
      <c r="U12" s="182">
        <f>I12</f>
        <v>120</v>
      </c>
      <c r="V12" s="182"/>
      <c r="W12" s="182">
        <f>I12</f>
        <v>120</v>
      </c>
      <c r="X12" s="182"/>
      <c r="Y12" s="182">
        <f>I12</f>
        <v>120</v>
      </c>
      <c r="Z12" s="182"/>
      <c r="AA12" s="182">
        <f>I12</f>
        <v>120</v>
      </c>
      <c r="AB12" s="182"/>
      <c r="AC12" s="182">
        <f>I12</f>
        <v>120</v>
      </c>
      <c r="AD12" s="182"/>
      <c r="AE12" s="182">
        <f>I12</f>
        <v>120</v>
      </c>
      <c r="AF12" s="182"/>
      <c r="AG12" s="182">
        <f>I12</f>
        <v>120</v>
      </c>
      <c r="AH12" s="92"/>
      <c r="AI12" s="183">
        <f>I12</f>
        <v>120</v>
      </c>
      <c r="AJ12" s="184"/>
      <c r="AK12" s="185">
        <v>113</v>
      </c>
      <c r="AL12" s="97"/>
      <c r="AM12" s="97">
        <v>101</v>
      </c>
      <c r="AN12" s="97"/>
      <c r="AO12" s="97">
        <v>84</v>
      </c>
      <c r="AP12" s="97"/>
      <c r="AQ12" s="97">
        <v>58</v>
      </c>
      <c r="AR12" s="97"/>
      <c r="AS12" s="97">
        <v>50</v>
      </c>
      <c r="AT12" s="97"/>
      <c r="AU12" s="97">
        <v>36</v>
      </c>
      <c r="AV12" s="97"/>
      <c r="AW12" s="97">
        <v>24</v>
      </c>
      <c r="AX12" s="97"/>
      <c r="AY12" s="97">
        <v>18</v>
      </c>
      <c r="AZ12" s="97"/>
      <c r="BA12" s="83"/>
      <c r="BB12" s="83"/>
      <c r="BC12" s="83"/>
      <c r="BD12" s="83"/>
      <c r="BE12" s="83"/>
      <c r="BF12" s="83"/>
      <c r="BG12" s="83"/>
      <c r="BH12" s="83"/>
      <c r="BI12" s="83"/>
      <c r="BJ12" s="84"/>
      <c r="BK12" s="180"/>
      <c r="BL12" s="83"/>
      <c r="BM12" s="83"/>
      <c r="BN12" s="83"/>
      <c r="BO12" s="83"/>
      <c r="BP12" s="83"/>
      <c r="BQ12" s="83"/>
      <c r="BR12" s="83"/>
      <c r="BS12" s="83"/>
      <c r="BT12" s="84"/>
    </row>
    <row r="13" spans="1:72" ht="11.25" customHeight="1">
      <c r="A13" s="21" t="s">
        <v>144</v>
      </c>
      <c r="B13" s="20"/>
      <c r="C13" s="20"/>
      <c r="D13" s="20"/>
      <c r="E13" s="125">
        <v>520</v>
      </c>
      <c r="F13" s="126"/>
      <c r="G13" s="127"/>
      <c r="H13" s="128"/>
      <c r="I13" s="96">
        <v>130</v>
      </c>
      <c r="J13" s="81"/>
      <c r="K13" s="81">
        <v>130</v>
      </c>
      <c r="L13" s="81"/>
      <c r="M13" s="147">
        <v>115</v>
      </c>
      <c r="N13" s="89"/>
      <c r="O13" s="89">
        <v>107</v>
      </c>
      <c r="P13" s="81"/>
      <c r="Q13" s="81">
        <v>102</v>
      </c>
      <c r="R13" s="81"/>
      <c r="S13" s="81">
        <v>97</v>
      </c>
      <c r="T13" s="81"/>
      <c r="U13" s="81">
        <v>93</v>
      </c>
      <c r="V13" s="81"/>
      <c r="W13" s="81">
        <v>90</v>
      </c>
      <c r="X13" s="81"/>
      <c r="Y13" s="81">
        <v>87</v>
      </c>
      <c r="Z13" s="81"/>
      <c r="AA13" s="81">
        <v>84</v>
      </c>
      <c r="AB13" s="81"/>
      <c r="AC13" s="81">
        <v>82</v>
      </c>
      <c r="AD13" s="81"/>
      <c r="AE13" s="81">
        <v>80</v>
      </c>
      <c r="AF13" s="81"/>
      <c r="AG13" s="81">
        <v>78</v>
      </c>
      <c r="AH13" s="88"/>
      <c r="AI13" s="96">
        <v>77</v>
      </c>
      <c r="AJ13" s="82"/>
      <c r="AK13" s="89">
        <v>76</v>
      </c>
      <c r="AL13" s="81"/>
      <c r="AM13" s="81">
        <v>74</v>
      </c>
      <c r="AN13" s="81"/>
      <c r="AO13" s="81">
        <v>73</v>
      </c>
      <c r="AP13" s="81"/>
      <c r="AQ13" s="81">
        <v>72</v>
      </c>
      <c r="AR13" s="81"/>
      <c r="AS13" s="81">
        <v>71</v>
      </c>
      <c r="AT13" s="81"/>
      <c r="AU13" s="81">
        <v>69</v>
      </c>
      <c r="AV13" s="81"/>
      <c r="AW13" s="81">
        <v>68</v>
      </c>
      <c r="AX13" s="81"/>
      <c r="AY13" s="81">
        <v>67</v>
      </c>
      <c r="AZ13" s="81"/>
      <c r="BA13" s="81">
        <v>64</v>
      </c>
      <c r="BB13" s="81"/>
      <c r="BC13" s="81">
        <v>59</v>
      </c>
      <c r="BD13" s="81"/>
      <c r="BE13" s="81">
        <v>52</v>
      </c>
      <c r="BF13" s="81"/>
      <c r="BG13" s="81">
        <v>42</v>
      </c>
      <c r="BH13" s="81"/>
      <c r="BI13" s="81">
        <v>33</v>
      </c>
      <c r="BJ13" s="88"/>
      <c r="BK13" s="96">
        <v>27</v>
      </c>
      <c r="BL13" s="81"/>
      <c r="BM13" s="89">
        <v>21</v>
      </c>
      <c r="BN13" s="81"/>
      <c r="BO13" s="81">
        <v>17</v>
      </c>
      <c r="BP13" s="81"/>
      <c r="BQ13" s="81">
        <v>14</v>
      </c>
      <c r="BR13" s="81"/>
      <c r="BS13" s="81">
        <v>11</v>
      </c>
      <c r="BT13" s="82"/>
    </row>
    <row r="14" spans="1:72" ht="11.25" customHeight="1">
      <c r="A14" s="22" t="s">
        <v>145</v>
      </c>
      <c r="B14" s="19"/>
      <c r="C14" s="19"/>
      <c r="D14" s="19"/>
      <c r="E14" s="53">
        <v>480</v>
      </c>
      <c r="F14" s="54"/>
      <c r="G14" s="55"/>
      <c r="H14" s="56"/>
      <c r="I14" s="48">
        <v>117</v>
      </c>
      <c r="J14" s="46"/>
      <c r="K14" s="49">
        <v>117</v>
      </c>
      <c r="L14" s="50"/>
      <c r="M14" s="50">
        <v>103</v>
      </c>
      <c r="N14" s="46"/>
      <c r="O14" s="46">
        <v>97</v>
      </c>
      <c r="P14" s="46"/>
      <c r="Q14" s="46">
        <v>93</v>
      </c>
      <c r="R14" s="46"/>
      <c r="S14" s="46">
        <v>88</v>
      </c>
      <c r="T14" s="46"/>
      <c r="U14" s="46">
        <v>85</v>
      </c>
      <c r="V14" s="46"/>
      <c r="W14" s="46">
        <v>81</v>
      </c>
      <c r="X14" s="46"/>
      <c r="Y14" s="46">
        <v>79</v>
      </c>
      <c r="Z14" s="46"/>
      <c r="AA14" s="46">
        <v>76</v>
      </c>
      <c r="AB14" s="46"/>
      <c r="AC14" s="46">
        <v>74</v>
      </c>
      <c r="AD14" s="46"/>
      <c r="AE14" s="46">
        <v>72</v>
      </c>
      <c r="AF14" s="46"/>
      <c r="AG14" s="46">
        <v>71</v>
      </c>
      <c r="AH14" s="49"/>
      <c r="AI14" s="48">
        <v>69</v>
      </c>
      <c r="AJ14" s="47"/>
      <c r="AK14" s="50">
        <v>69</v>
      </c>
      <c r="AL14" s="46"/>
      <c r="AM14" s="46">
        <v>68</v>
      </c>
      <c r="AN14" s="46"/>
      <c r="AO14" s="46">
        <v>67</v>
      </c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46"/>
      <c r="BI14" s="46"/>
      <c r="BJ14" s="47"/>
      <c r="BK14" s="48"/>
      <c r="BL14" s="46"/>
      <c r="BM14" s="46"/>
      <c r="BN14" s="46"/>
      <c r="BO14" s="46"/>
      <c r="BP14" s="46"/>
      <c r="BQ14" s="46"/>
      <c r="BR14" s="46"/>
      <c r="BS14" s="46"/>
      <c r="BT14" s="47"/>
    </row>
    <row r="15" spans="1:72" ht="11.25" customHeight="1">
      <c r="A15" s="25" t="s">
        <v>146</v>
      </c>
      <c r="B15" s="26"/>
      <c r="C15" s="26"/>
      <c r="D15" s="26"/>
      <c r="E15" s="120">
        <v>520</v>
      </c>
      <c r="F15" s="121"/>
      <c r="G15" s="122"/>
      <c r="H15" s="123"/>
      <c r="I15" s="146">
        <v>130</v>
      </c>
      <c r="J15" s="87"/>
      <c r="K15" s="88">
        <v>130</v>
      </c>
      <c r="L15" s="89"/>
      <c r="M15" s="138">
        <v>125</v>
      </c>
      <c r="N15" s="87"/>
      <c r="O15" s="87">
        <v>120</v>
      </c>
      <c r="P15" s="87"/>
      <c r="Q15" s="87">
        <v>114</v>
      </c>
      <c r="R15" s="87"/>
      <c r="S15" s="87">
        <v>107</v>
      </c>
      <c r="T15" s="87"/>
      <c r="U15" s="87">
        <v>103</v>
      </c>
      <c r="V15" s="87"/>
      <c r="W15" s="87">
        <v>99</v>
      </c>
      <c r="X15" s="87"/>
      <c r="Y15" s="87">
        <v>96</v>
      </c>
      <c r="Z15" s="87"/>
      <c r="AA15" s="87">
        <v>93</v>
      </c>
      <c r="AB15" s="87"/>
      <c r="AC15" s="87">
        <v>90</v>
      </c>
      <c r="AD15" s="87"/>
      <c r="AE15" s="87">
        <v>88</v>
      </c>
      <c r="AF15" s="87"/>
      <c r="AG15" s="87">
        <v>86</v>
      </c>
      <c r="AH15" s="79"/>
      <c r="AI15" s="146">
        <v>84</v>
      </c>
      <c r="AJ15" s="95"/>
      <c r="AK15" s="138">
        <v>83</v>
      </c>
      <c r="AL15" s="87"/>
      <c r="AM15" s="87">
        <v>82</v>
      </c>
      <c r="AN15" s="87"/>
      <c r="AO15" s="87">
        <v>81</v>
      </c>
      <c r="AP15" s="87"/>
      <c r="AQ15" s="87">
        <v>80</v>
      </c>
      <c r="AR15" s="87"/>
      <c r="AS15" s="87">
        <v>79</v>
      </c>
      <c r="AT15" s="87"/>
      <c r="AU15" s="87">
        <v>79</v>
      </c>
      <c r="AV15" s="87"/>
      <c r="AW15" s="87">
        <v>78</v>
      </c>
      <c r="AX15" s="87"/>
      <c r="AY15" s="87">
        <v>78</v>
      </c>
      <c r="AZ15" s="87"/>
      <c r="BA15" s="87">
        <v>77</v>
      </c>
      <c r="BB15" s="87"/>
      <c r="BC15" s="87">
        <v>74</v>
      </c>
      <c r="BD15" s="87"/>
      <c r="BE15" s="87">
        <v>65</v>
      </c>
      <c r="BF15" s="87"/>
      <c r="BG15" s="87">
        <v>50</v>
      </c>
      <c r="BH15" s="87"/>
      <c r="BI15" s="87">
        <v>39</v>
      </c>
      <c r="BJ15" s="95"/>
      <c r="BK15" s="146">
        <v>30</v>
      </c>
      <c r="BL15" s="87"/>
      <c r="BM15" s="87">
        <v>23</v>
      </c>
      <c r="BN15" s="87"/>
      <c r="BO15" s="87">
        <v>18</v>
      </c>
      <c r="BP15" s="87"/>
      <c r="BQ15" s="87">
        <v>14</v>
      </c>
      <c r="BR15" s="87"/>
      <c r="BS15" s="87">
        <v>11</v>
      </c>
      <c r="BT15" s="95"/>
    </row>
    <row r="16" spans="1:72" ht="11.25" customHeight="1">
      <c r="A16" s="3" t="s">
        <v>147</v>
      </c>
      <c r="B16" s="4"/>
      <c r="C16" s="4"/>
      <c r="D16" s="4"/>
      <c r="E16" s="62">
        <v>480</v>
      </c>
      <c r="F16" s="63"/>
      <c r="G16" s="64"/>
      <c r="H16" s="65"/>
      <c r="I16" s="59">
        <v>117</v>
      </c>
      <c r="J16" s="51"/>
      <c r="K16" s="60">
        <v>117</v>
      </c>
      <c r="L16" s="61"/>
      <c r="M16" s="61">
        <v>103</v>
      </c>
      <c r="N16" s="51"/>
      <c r="O16" s="51">
        <v>96</v>
      </c>
      <c r="P16" s="51"/>
      <c r="Q16" s="51">
        <v>92</v>
      </c>
      <c r="R16" s="51"/>
      <c r="S16" s="51">
        <v>87</v>
      </c>
      <c r="T16" s="51"/>
      <c r="U16" s="51">
        <v>84</v>
      </c>
      <c r="V16" s="51"/>
      <c r="W16" s="51">
        <v>81</v>
      </c>
      <c r="X16" s="51"/>
      <c r="Y16" s="51">
        <v>79</v>
      </c>
      <c r="Z16" s="51"/>
      <c r="AA16" s="51">
        <v>76</v>
      </c>
      <c r="AB16" s="51"/>
      <c r="AC16" s="51">
        <v>74</v>
      </c>
      <c r="AD16" s="51"/>
      <c r="AE16" s="51">
        <v>73</v>
      </c>
      <c r="AF16" s="51"/>
      <c r="AG16" s="51">
        <v>71</v>
      </c>
      <c r="AH16" s="60"/>
      <c r="AI16" s="59">
        <v>70</v>
      </c>
      <c r="AJ16" s="52"/>
      <c r="AK16" s="61">
        <v>69</v>
      </c>
      <c r="AL16" s="51"/>
      <c r="AM16" s="51">
        <v>68</v>
      </c>
      <c r="AN16" s="51"/>
      <c r="AO16" s="51">
        <v>66</v>
      </c>
      <c r="AP16" s="51"/>
      <c r="AQ16" s="51">
        <v>65</v>
      </c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/>
      <c r="BC16" s="51"/>
      <c r="BD16" s="51"/>
      <c r="BE16" s="51"/>
      <c r="BF16" s="51"/>
      <c r="BG16" s="51"/>
      <c r="BH16" s="51"/>
      <c r="BI16" s="51"/>
      <c r="BJ16" s="52"/>
      <c r="BK16" s="59"/>
      <c r="BL16" s="51"/>
      <c r="BM16" s="51"/>
      <c r="BN16" s="51"/>
      <c r="BO16" s="51"/>
      <c r="BP16" s="51"/>
      <c r="BQ16" s="51"/>
      <c r="BR16" s="51"/>
      <c r="BS16" s="51"/>
      <c r="BT16" s="52"/>
    </row>
    <row r="17" spans="1:72" ht="11.25" customHeight="1">
      <c r="A17" s="21" t="s">
        <v>137</v>
      </c>
      <c r="B17" s="20"/>
      <c r="C17" s="20"/>
      <c r="D17" s="20"/>
      <c r="E17" s="125">
        <v>400</v>
      </c>
      <c r="F17" s="126"/>
      <c r="G17" s="127">
        <v>235</v>
      </c>
      <c r="H17" s="128"/>
      <c r="I17" s="124">
        <v>100</v>
      </c>
      <c r="J17" s="107"/>
      <c r="K17" s="88">
        <f aca="true" t="shared" si="0" ref="K17:K25">I17</f>
        <v>100</v>
      </c>
      <c r="L17" s="89"/>
      <c r="M17" s="88">
        <f aca="true" t="shared" si="1" ref="M17:M25">I17</f>
        <v>100</v>
      </c>
      <c r="N17" s="89"/>
      <c r="O17" s="81">
        <f aca="true" t="shared" si="2" ref="O17:O24">I17</f>
        <v>100</v>
      </c>
      <c r="P17" s="81"/>
      <c r="Q17" s="81">
        <f aca="true" t="shared" si="3" ref="Q17:Q25">I17</f>
        <v>100</v>
      </c>
      <c r="R17" s="81"/>
      <c r="S17" s="81">
        <f aca="true" t="shared" si="4" ref="S17:S25">I17</f>
        <v>100</v>
      </c>
      <c r="T17" s="81"/>
      <c r="U17" s="81">
        <f aca="true" t="shared" si="5" ref="U17:U25">I17</f>
        <v>100</v>
      </c>
      <c r="V17" s="81"/>
      <c r="W17" s="81">
        <f aca="true" t="shared" si="6" ref="W17:W25">I17</f>
        <v>100</v>
      </c>
      <c r="X17" s="81"/>
      <c r="Y17" s="81">
        <f aca="true" t="shared" si="7" ref="Y17:Y25">I17</f>
        <v>100</v>
      </c>
      <c r="Z17" s="81"/>
      <c r="AA17" s="81">
        <f aca="true" t="shared" si="8" ref="AA17:AA25">I17</f>
        <v>100</v>
      </c>
      <c r="AB17" s="81"/>
      <c r="AC17" s="81">
        <f aca="true" t="shared" si="9" ref="AC17:AC25">I17</f>
        <v>100</v>
      </c>
      <c r="AD17" s="81"/>
      <c r="AE17" s="81">
        <f aca="true" t="shared" si="10" ref="AE17:AE25">I17</f>
        <v>100</v>
      </c>
      <c r="AF17" s="81"/>
      <c r="AG17" s="81">
        <f aca="true" t="shared" si="11" ref="AG17:AG25">I17</f>
        <v>100</v>
      </c>
      <c r="AH17" s="88"/>
      <c r="AI17" s="96">
        <f aca="true" t="shared" si="12" ref="AI17:AI25">I17</f>
        <v>100</v>
      </c>
      <c r="AJ17" s="82"/>
      <c r="AK17" s="89"/>
      <c r="AL17" s="81"/>
      <c r="AM17" s="81"/>
      <c r="AN17" s="81"/>
      <c r="AO17" s="81"/>
      <c r="AP17" s="81"/>
      <c r="AQ17" s="81"/>
      <c r="AR17" s="81"/>
      <c r="AS17" s="81"/>
      <c r="AT17" s="81"/>
      <c r="AU17" s="81"/>
      <c r="AV17" s="81"/>
      <c r="AW17" s="81"/>
      <c r="AX17" s="81"/>
      <c r="AY17" s="81"/>
      <c r="AZ17" s="81"/>
      <c r="BA17" s="81"/>
      <c r="BB17" s="81"/>
      <c r="BC17" s="81"/>
      <c r="BD17" s="81"/>
      <c r="BE17" s="81"/>
      <c r="BF17" s="81"/>
      <c r="BG17" s="81"/>
      <c r="BH17" s="81"/>
      <c r="BI17" s="81"/>
      <c r="BJ17" s="82"/>
      <c r="BK17" s="96"/>
      <c r="BL17" s="81"/>
      <c r="BM17" s="81"/>
      <c r="BN17" s="81"/>
      <c r="BO17" s="81"/>
      <c r="BP17" s="81"/>
      <c r="BQ17" s="81"/>
      <c r="BR17" s="81"/>
      <c r="BS17" s="81"/>
      <c r="BT17" s="82"/>
    </row>
    <row r="18" spans="1:72" ht="11.25" customHeight="1">
      <c r="A18" s="3" t="s">
        <v>138</v>
      </c>
      <c r="B18" s="4"/>
      <c r="C18" s="4"/>
      <c r="D18" s="4"/>
      <c r="E18" s="62">
        <v>490</v>
      </c>
      <c r="F18" s="63"/>
      <c r="G18" s="64">
        <v>315</v>
      </c>
      <c r="H18" s="65"/>
      <c r="I18" s="66">
        <v>122</v>
      </c>
      <c r="J18" s="67"/>
      <c r="K18" s="60">
        <f t="shared" si="0"/>
        <v>122</v>
      </c>
      <c r="L18" s="61"/>
      <c r="M18" s="60">
        <f t="shared" si="1"/>
        <v>122</v>
      </c>
      <c r="N18" s="61"/>
      <c r="O18" s="51">
        <f t="shared" si="2"/>
        <v>122</v>
      </c>
      <c r="P18" s="51"/>
      <c r="Q18" s="51">
        <f t="shared" si="3"/>
        <v>122</v>
      </c>
      <c r="R18" s="51"/>
      <c r="S18" s="51">
        <f t="shared" si="4"/>
        <v>122</v>
      </c>
      <c r="T18" s="51"/>
      <c r="U18" s="51">
        <f t="shared" si="5"/>
        <v>122</v>
      </c>
      <c r="V18" s="51"/>
      <c r="W18" s="51">
        <f t="shared" si="6"/>
        <v>122</v>
      </c>
      <c r="X18" s="51"/>
      <c r="Y18" s="51">
        <f t="shared" si="7"/>
        <v>122</v>
      </c>
      <c r="Z18" s="51"/>
      <c r="AA18" s="51">
        <f t="shared" si="8"/>
        <v>122</v>
      </c>
      <c r="AB18" s="51"/>
      <c r="AC18" s="51">
        <f t="shared" si="9"/>
        <v>122</v>
      </c>
      <c r="AD18" s="51"/>
      <c r="AE18" s="51">
        <f t="shared" si="10"/>
        <v>122</v>
      </c>
      <c r="AF18" s="51"/>
      <c r="AG18" s="51">
        <f t="shared" si="11"/>
        <v>122</v>
      </c>
      <c r="AH18" s="60"/>
      <c r="AI18" s="59">
        <f t="shared" si="12"/>
        <v>122</v>
      </c>
      <c r="AJ18" s="52"/>
      <c r="AK18" s="6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51"/>
      <c r="BE18" s="51"/>
      <c r="BF18" s="51"/>
      <c r="BG18" s="51"/>
      <c r="BH18" s="51"/>
      <c r="BI18" s="51"/>
      <c r="BJ18" s="52"/>
      <c r="BK18" s="59"/>
      <c r="BL18" s="51"/>
      <c r="BM18" s="51"/>
      <c r="BN18" s="51"/>
      <c r="BO18" s="51"/>
      <c r="BP18" s="51"/>
      <c r="BQ18" s="51"/>
      <c r="BR18" s="51"/>
      <c r="BS18" s="51"/>
      <c r="BT18" s="52"/>
    </row>
    <row r="19" spans="1:72" ht="11.25" customHeight="1">
      <c r="A19" s="23" t="s">
        <v>139</v>
      </c>
      <c r="B19" s="24"/>
      <c r="C19" s="24"/>
      <c r="D19" s="24"/>
      <c r="E19" s="134">
        <v>520</v>
      </c>
      <c r="F19" s="135"/>
      <c r="G19" s="136">
        <v>355</v>
      </c>
      <c r="H19" s="137"/>
      <c r="I19" s="66">
        <v>130</v>
      </c>
      <c r="J19" s="67"/>
      <c r="K19" s="60">
        <f t="shared" si="0"/>
        <v>130</v>
      </c>
      <c r="L19" s="61"/>
      <c r="M19" s="60">
        <f t="shared" si="1"/>
        <v>130</v>
      </c>
      <c r="N19" s="61"/>
      <c r="O19" s="51">
        <f t="shared" si="2"/>
        <v>130</v>
      </c>
      <c r="P19" s="51"/>
      <c r="Q19" s="51">
        <f t="shared" si="3"/>
        <v>130</v>
      </c>
      <c r="R19" s="51"/>
      <c r="S19" s="51">
        <f t="shared" si="4"/>
        <v>130</v>
      </c>
      <c r="T19" s="51"/>
      <c r="U19" s="51">
        <f t="shared" si="5"/>
        <v>130</v>
      </c>
      <c r="V19" s="51"/>
      <c r="W19" s="51">
        <f t="shared" si="6"/>
        <v>130</v>
      </c>
      <c r="X19" s="51"/>
      <c r="Y19" s="51">
        <f t="shared" si="7"/>
        <v>130</v>
      </c>
      <c r="Z19" s="51"/>
      <c r="AA19" s="51">
        <f t="shared" si="8"/>
        <v>130</v>
      </c>
      <c r="AB19" s="51"/>
      <c r="AC19" s="51">
        <f t="shared" si="9"/>
        <v>130</v>
      </c>
      <c r="AD19" s="51"/>
      <c r="AE19" s="51">
        <f t="shared" si="10"/>
        <v>130</v>
      </c>
      <c r="AF19" s="51"/>
      <c r="AG19" s="51">
        <f t="shared" si="11"/>
        <v>130</v>
      </c>
      <c r="AH19" s="60"/>
      <c r="AI19" s="59">
        <f t="shared" si="12"/>
        <v>130</v>
      </c>
      <c r="AJ19" s="52"/>
      <c r="AK19" s="111"/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83"/>
      <c r="BB19" s="83"/>
      <c r="BC19" s="83"/>
      <c r="BD19" s="83"/>
      <c r="BE19" s="83"/>
      <c r="BF19" s="83"/>
      <c r="BG19" s="83"/>
      <c r="BH19" s="83"/>
      <c r="BI19" s="83"/>
      <c r="BJ19" s="84"/>
      <c r="BK19" s="180"/>
      <c r="BL19" s="83"/>
      <c r="BM19" s="83"/>
      <c r="BN19" s="83"/>
      <c r="BO19" s="83"/>
      <c r="BP19" s="83"/>
      <c r="BQ19" s="83"/>
      <c r="BR19" s="83"/>
      <c r="BS19" s="83"/>
      <c r="BT19" s="84"/>
    </row>
    <row r="20" spans="1:72" ht="11.25" customHeight="1">
      <c r="A20" s="3" t="s">
        <v>140</v>
      </c>
      <c r="B20" s="4"/>
      <c r="C20" s="4"/>
      <c r="D20" s="4"/>
      <c r="E20" s="62">
        <v>550</v>
      </c>
      <c r="F20" s="63"/>
      <c r="G20" s="64">
        <v>410</v>
      </c>
      <c r="H20" s="65"/>
      <c r="I20" s="66">
        <v>138</v>
      </c>
      <c r="J20" s="67"/>
      <c r="K20" s="60">
        <f t="shared" si="0"/>
        <v>138</v>
      </c>
      <c r="L20" s="61"/>
      <c r="M20" s="60">
        <f t="shared" si="1"/>
        <v>138</v>
      </c>
      <c r="N20" s="61"/>
      <c r="O20" s="51">
        <f t="shared" si="2"/>
        <v>138</v>
      </c>
      <c r="P20" s="51"/>
      <c r="Q20" s="51">
        <f t="shared" si="3"/>
        <v>138</v>
      </c>
      <c r="R20" s="51"/>
      <c r="S20" s="51">
        <f t="shared" si="4"/>
        <v>138</v>
      </c>
      <c r="T20" s="51"/>
      <c r="U20" s="51">
        <f t="shared" si="5"/>
        <v>138</v>
      </c>
      <c r="V20" s="51"/>
      <c r="W20" s="51">
        <f t="shared" si="6"/>
        <v>138</v>
      </c>
      <c r="X20" s="51"/>
      <c r="Y20" s="51">
        <f t="shared" si="7"/>
        <v>138</v>
      </c>
      <c r="Z20" s="51"/>
      <c r="AA20" s="51">
        <f t="shared" si="8"/>
        <v>138</v>
      </c>
      <c r="AB20" s="51"/>
      <c r="AC20" s="51">
        <f t="shared" si="9"/>
        <v>138</v>
      </c>
      <c r="AD20" s="51"/>
      <c r="AE20" s="51">
        <f t="shared" si="10"/>
        <v>138</v>
      </c>
      <c r="AF20" s="51"/>
      <c r="AG20" s="51">
        <f t="shared" si="11"/>
        <v>138</v>
      </c>
      <c r="AH20" s="60"/>
      <c r="AI20" s="59">
        <f t="shared" si="12"/>
        <v>138</v>
      </c>
      <c r="AJ20" s="52"/>
      <c r="AK20" s="6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51"/>
      <c r="BE20" s="51"/>
      <c r="BF20" s="51"/>
      <c r="BG20" s="51"/>
      <c r="BH20" s="51"/>
      <c r="BI20" s="51"/>
      <c r="BJ20" s="52"/>
      <c r="BK20" s="59"/>
      <c r="BL20" s="51"/>
      <c r="BM20" s="51"/>
      <c r="BN20" s="51"/>
      <c r="BO20" s="51"/>
      <c r="BP20" s="51"/>
      <c r="BQ20" s="51"/>
      <c r="BR20" s="51"/>
      <c r="BS20" s="51"/>
      <c r="BT20" s="52"/>
    </row>
    <row r="21" spans="1:72" ht="11.25" customHeight="1">
      <c r="A21" s="3" t="s">
        <v>141</v>
      </c>
      <c r="B21" s="4"/>
      <c r="C21" s="4"/>
      <c r="D21" s="4"/>
      <c r="E21" s="62">
        <v>570</v>
      </c>
      <c r="F21" s="63"/>
      <c r="G21" s="64">
        <v>450</v>
      </c>
      <c r="H21" s="65"/>
      <c r="I21" s="66">
        <v>142</v>
      </c>
      <c r="J21" s="67"/>
      <c r="K21" s="60">
        <f t="shared" si="0"/>
        <v>142</v>
      </c>
      <c r="L21" s="61"/>
      <c r="M21" s="60">
        <f t="shared" si="1"/>
        <v>142</v>
      </c>
      <c r="N21" s="61"/>
      <c r="O21" s="51">
        <f t="shared" si="2"/>
        <v>142</v>
      </c>
      <c r="P21" s="51"/>
      <c r="Q21" s="51">
        <f t="shared" si="3"/>
        <v>142</v>
      </c>
      <c r="R21" s="51"/>
      <c r="S21" s="51">
        <f t="shared" si="4"/>
        <v>142</v>
      </c>
      <c r="T21" s="51"/>
      <c r="U21" s="51">
        <f t="shared" si="5"/>
        <v>142</v>
      </c>
      <c r="V21" s="51"/>
      <c r="W21" s="51">
        <f t="shared" si="6"/>
        <v>142</v>
      </c>
      <c r="X21" s="51"/>
      <c r="Y21" s="51">
        <f t="shared" si="7"/>
        <v>142</v>
      </c>
      <c r="Z21" s="51"/>
      <c r="AA21" s="51">
        <f t="shared" si="8"/>
        <v>142</v>
      </c>
      <c r="AB21" s="51"/>
      <c r="AC21" s="51">
        <f t="shared" si="9"/>
        <v>142</v>
      </c>
      <c r="AD21" s="51"/>
      <c r="AE21" s="51">
        <f t="shared" si="10"/>
        <v>142</v>
      </c>
      <c r="AF21" s="51"/>
      <c r="AG21" s="51">
        <f t="shared" si="11"/>
        <v>142</v>
      </c>
      <c r="AH21" s="60"/>
      <c r="AI21" s="59">
        <f t="shared" si="12"/>
        <v>142</v>
      </c>
      <c r="AJ21" s="52"/>
      <c r="AK21" s="61"/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51"/>
      <c r="BA21" s="51"/>
      <c r="BB21" s="51"/>
      <c r="BC21" s="51"/>
      <c r="BD21" s="51"/>
      <c r="BE21" s="51"/>
      <c r="BF21" s="51"/>
      <c r="BG21" s="51"/>
      <c r="BH21" s="51"/>
      <c r="BI21" s="51"/>
      <c r="BJ21" s="52"/>
      <c r="BK21" s="59"/>
      <c r="BL21" s="51"/>
      <c r="BM21" s="51"/>
      <c r="BN21" s="51"/>
      <c r="BO21" s="51"/>
      <c r="BP21" s="51"/>
      <c r="BQ21" s="51"/>
      <c r="BR21" s="51"/>
      <c r="BS21" s="51"/>
      <c r="BT21" s="52"/>
    </row>
    <row r="22" spans="1:72" ht="11.25" customHeight="1">
      <c r="A22" s="22" t="s">
        <v>142</v>
      </c>
      <c r="B22" s="19"/>
      <c r="C22" s="19"/>
      <c r="D22" s="19"/>
      <c r="E22" s="53">
        <v>610</v>
      </c>
      <c r="F22" s="54"/>
      <c r="G22" s="55">
        <v>490</v>
      </c>
      <c r="H22" s="56"/>
      <c r="I22" s="57">
        <v>152</v>
      </c>
      <c r="J22" s="58"/>
      <c r="K22" s="49">
        <f t="shared" si="0"/>
        <v>152</v>
      </c>
      <c r="L22" s="50"/>
      <c r="M22" s="49">
        <f t="shared" si="1"/>
        <v>152</v>
      </c>
      <c r="N22" s="50"/>
      <c r="O22" s="46">
        <f t="shared" si="2"/>
        <v>152</v>
      </c>
      <c r="P22" s="46"/>
      <c r="Q22" s="46">
        <f t="shared" si="3"/>
        <v>152</v>
      </c>
      <c r="R22" s="46"/>
      <c r="S22" s="46">
        <f t="shared" si="4"/>
        <v>152</v>
      </c>
      <c r="T22" s="46"/>
      <c r="U22" s="46">
        <f t="shared" si="5"/>
        <v>152</v>
      </c>
      <c r="V22" s="46"/>
      <c r="W22" s="46">
        <f t="shared" si="6"/>
        <v>152</v>
      </c>
      <c r="X22" s="46"/>
      <c r="Y22" s="46">
        <f t="shared" si="7"/>
        <v>152</v>
      </c>
      <c r="Z22" s="46"/>
      <c r="AA22" s="46">
        <f t="shared" si="8"/>
        <v>152</v>
      </c>
      <c r="AB22" s="46"/>
      <c r="AC22" s="46">
        <f t="shared" si="9"/>
        <v>152</v>
      </c>
      <c r="AD22" s="46"/>
      <c r="AE22" s="46">
        <f t="shared" si="10"/>
        <v>152</v>
      </c>
      <c r="AF22" s="46"/>
      <c r="AG22" s="46">
        <f t="shared" si="11"/>
        <v>152</v>
      </c>
      <c r="AH22" s="49"/>
      <c r="AI22" s="48">
        <f t="shared" si="12"/>
        <v>152</v>
      </c>
      <c r="AJ22" s="47"/>
      <c r="AK22" s="50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6"/>
      <c r="BE22" s="46"/>
      <c r="BF22" s="46"/>
      <c r="BG22" s="46"/>
      <c r="BH22" s="46"/>
      <c r="BI22" s="46"/>
      <c r="BJ22" s="47"/>
      <c r="BK22" s="48"/>
      <c r="BL22" s="46"/>
      <c r="BM22" s="46"/>
      <c r="BN22" s="46"/>
      <c r="BO22" s="46"/>
      <c r="BP22" s="46"/>
      <c r="BQ22" s="46"/>
      <c r="BR22" s="46"/>
      <c r="BS22" s="46"/>
      <c r="BT22" s="47"/>
    </row>
    <row r="23" spans="1:72" ht="11.25" customHeight="1">
      <c r="A23" s="28" t="s">
        <v>134</v>
      </c>
      <c r="B23" s="10"/>
      <c r="C23" s="10"/>
      <c r="D23" s="10"/>
      <c r="E23" s="130">
        <v>410</v>
      </c>
      <c r="F23" s="131"/>
      <c r="G23" s="132"/>
      <c r="H23" s="133"/>
      <c r="I23" s="124">
        <v>102</v>
      </c>
      <c r="J23" s="107"/>
      <c r="K23" s="88">
        <f t="shared" si="0"/>
        <v>102</v>
      </c>
      <c r="L23" s="89"/>
      <c r="M23" s="88">
        <f t="shared" si="1"/>
        <v>102</v>
      </c>
      <c r="N23" s="89"/>
      <c r="O23" s="81">
        <f t="shared" si="2"/>
        <v>102</v>
      </c>
      <c r="P23" s="81"/>
      <c r="Q23" s="81">
        <f t="shared" si="3"/>
        <v>102</v>
      </c>
      <c r="R23" s="81"/>
      <c r="S23" s="81">
        <f t="shared" si="4"/>
        <v>102</v>
      </c>
      <c r="T23" s="81"/>
      <c r="U23" s="81">
        <f t="shared" si="5"/>
        <v>102</v>
      </c>
      <c r="V23" s="81"/>
      <c r="W23" s="81">
        <f t="shared" si="6"/>
        <v>102</v>
      </c>
      <c r="X23" s="81"/>
      <c r="Y23" s="81">
        <f t="shared" si="7"/>
        <v>102</v>
      </c>
      <c r="Z23" s="81"/>
      <c r="AA23" s="81">
        <f t="shared" si="8"/>
        <v>102</v>
      </c>
      <c r="AB23" s="81"/>
      <c r="AC23" s="81">
        <f t="shared" si="9"/>
        <v>102</v>
      </c>
      <c r="AD23" s="81"/>
      <c r="AE23" s="81">
        <f t="shared" si="10"/>
        <v>102</v>
      </c>
      <c r="AF23" s="81"/>
      <c r="AG23" s="81">
        <f t="shared" si="11"/>
        <v>102</v>
      </c>
      <c r="AH23" s="88"/>
      <c r="AI23" s="96">
        <f t="shared" si="12"/>
        <v>102</v>
      </c>
      <c r="AJ23" s="82"/>
      <c r="AK23" s="129"/>
      <c r="AL23" s="85"/>
      <c r="AM23" s="85"/>
      <c r="AN23" s="85"/>
      <c r="AO23" s="85"/>
      <c r="AP23" s="85"/>
      <c r="AQ23" s="85"/>
      <c r="AR23" s="85"/>
      <c r="AS23" s="85"/>
      <c r="AT23" s="85"/>
      <c r="AU23" s="85"/>
      <c r="AV23" s="85"/>
      <c r="AW23" s="85"/>
      <c r="AX23" s="85"/>
      <c r="AY23" s="85"/>
      <c r="AZ23" s="85"/>
      <c r="BA23" s="85"/>
      <c r="BB23" s="85"/>
      <c r="BC23" s="85"/>
      <c r="BD23" s="85"/>
      <c r="BE23" s="85"/>
      <c r="BF23" s="85"/>
      <c r="BG23" s="85"/>
      <c r="BH23" s="85"/>
      <c r="BI23" s="85"/>
      <c r="BJ23" s="86"/>
      <c r="BK23" s="189"/>
      <c r="BL23" s="85"/>
      <c r="BM23" s="85"/>
      <c r="BN23" s="85"/>
      <c r="BO23" s="85"/>
      <c r="BP23" s="85"/>
      <c r="BQ23" s="85"/>
      <c r="BR23" s="85"/>
      <c r="BS23" s="85"/>
      <c r="BT23" s="86"/>
    </row>
    <row r="24" spans="1:72" ht="11.25" customHeight="1">
      <c r="A24" s="3" t="s">
        <v>135</v>
      </c>
      <c r="B24" s="4"/>
      <c r="C24" s="4"/>
      <c r="D24" s="4"/>
      <c r="E24" s="62">
        <v>450</v>
      </c>
      <c r="F24" s="63"/>
      <c r="G24" s="64"/>
      <c r="H24" s="65"/>
      <c r="I24" s="66">
        <v>112</v>
      </c>
      <c r="J24" s="67"/>
      <c r="K24" s="60">
        <f t="shared" si="0"/>
        <v>112</v>
      </c>
      <c r="L24" s="61"/>
      <c r="M24" s="60">
        <f t="shared" si="1"/>
        <v>112</v>
      </c>
      <c r="N24" s="61"/>
      <c r="O24" s="51">
        <f t="shared" si="2"/>
        <v>112</v>
      </c>
      <c r="P24" s="51"/>
      <c r="Q24" s="51">
        <f t="shared" si="3"/>
        <v>112</v>
      </c>
      <c r="R24" s="51"/>
      <c r="S24" s="51">
        <f t="shared" si="4"/>
        <v>112</v>
      </c>
      <c r="T24" s="51"/>
      <c r="U24" s="51">
        <f t="shared" si="5"/>
        <v>112</v>
      </c>
      <c r="V24" s="51"/>
      <c r="W24" s="51">
        <f t="shared" si="6"/>
        <v>112</v>
      </c>
      <c r="X24" s="51"/>
      <c r="Y24" s="51">
        <f t="shared" si="7"/>
        <v>112</v>
      </c>
      <c r="Z24" s="51"/>
      <c r="AA24" s="51">
        <f t="shared" si="8"/>
        <v>112</v>
      </c>
      <c r="AB24" s="51"/>
      <c r="AC24" s="51">
        <f t="shared" si="9"/>
        <v>112</v>
      </c>
      <c r="AD24" s="51"/>
      <c r="AE24" s="51">
        <f t="shared" si="10"/>
        <v>112</v>
      </c>
      <c r="AF24" s="51"/>
      <c r="AG24" s="51">
        <f t="shared" si="11"/>
        <v>112</v>
      </c>
      <c r="AH24" s="60"/>
      <c r="AI24" s="59">
        <f t="shared" si="12"/>
        <v>112</v>
      </c>
      <c r="AJ24" s="52"/>
      <c r="AK24" s="6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1"/>
      <c r="BC24" s="51"/>
      <c r="BD24" s="51"/>
      <c r="BE24" s="51"/>
      <c r="BF24" s="51"/>
      <c r="BG24" s="51"/>
      <c r="BH24" s="60"/>
      <c r="BI24" s="60"/>
      <c r="BJ24" s="68"/>
      <c r="BK24" s="59"/>
      <c r="BL24" s="51"/>
      <c r="BM24" s="51"/>
      <c r="BN24" s="51"/>
      <c r="BO24" s="51"/>
      <c r="BP24" s="51"/>
      <c r="BQ24" s="51"/>
      <c r="BR24" s="51"/>
      <c r="BS24" s="51"/>
      <c r="BT24" s="52"/>
    </row>
    <row r="25" spans="1:72" ht="11.25" customHeight="1">
      <c r="A25" s="22" t="s">
        <v>136</v>
      </c>
      <c r="B25" s="19"/>
      <c r="C25" s="19"/>
      <c r="D25" s="19"/>
      <c r="E25" s="53">
        <v>480</v>
      </c>
      <c r="F25" s="54"/>
      <c r="G25" s="55"/>
      <c r="H25" s="56"/>
      <c r="I25" s="110">
        <v>120</v>
      </c>
      <c r="J25" s="97"/>
      <c r="K25" s="108">
        <f t="shared" si="0"/>
        <v>120</v>
      </c>
      <c r="L25" s="111"/>
      <c r="M25" s="108">
        <f t="shared" si="1"/>
        <v>120</v>
      </c>
      <c r="N25" s="111"/>
      <c r="O25" s="83">
        <f>I25</f>
        <v>120</v>
      </c>
      <c r="P25" s="83"/>
      <c r="Q25" s="83">
        <f t="shared" si="3"/>
        <v>120</v>
      </c>
      <c r="R25" s="83"/>
      <c r="S25" s="83">
        <f t="shared" si="4"/>
        <v>120</v>
      </c>
      <c r="T25" s="83"/>
      <c r="U25" s="83">
        <f t="shared" si="5"/>
        <v>120</v>
      </c>
      <c r="V25" s="83"/>
      <c r="W25" s="83">
        <f t="shared" si="6"/>
        <v>120</v>
      </c>
      <c r="X25" s="83"/>
      <c r="Y25" s="83">
        <f t="shared" si="7"/>
        <v>120</v>
      </c>
      <c r="Z25" s="83"/>
      <c r="AA25" s="83">
        <f t="shared" si="8"/>
        <v>120</v>
      </c>
      <c r="AB25" s="83"/>
      <c r="AC25" s="83">
        <f t="shared" si="9"/>
        <v>120</v>
      </c>
      <c r="AD25" s="83"/>
      <c r="AE25" s="83">
        <f t="shared" si="10"/>
        <v>120</v>
      </c>
      <c r="AF25" s="83"/>
      <c r="AG25" s="83">
        <f t="shared" si="11"/>
        <v>120</v>
      </c>
      <c r="AH25" s="108"/>
      <c r="AI25" s="48">
        <f t="shared" si="12"/>
        <v>120</v>
      </c>
      <c r="AJ25" s="47"/>
      <c r="AK25" s="50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9"/>
      <c r="BI25" s="49"/>
      <c r="BJ25" s="69"/>
      <c r="BK25" s="48"/>
      <c r="BL25" s="46"/>
      <c r="BM25" s="46"/>
      <c r="BN25" s="46"/>
      <c r="BO25" s="46"/>
      <c r="BP25" s="46"/>
      <c r="BQ25" s="46"/>
      <c r="BR25" s="46"/>
      <c r="BS25" s="46"/>
      <c r="BT25" s="47"/>
    </row>
    <row r="26" spans="1:72" ht="11.25" customHeight="1">
      <c r="A26" s="36" t="s">
        <v>240</v>
      </c>
      <c r="B26" s="26"/>
      <c r="C26" s="26"/>
      <c r="D26" s="26"/>
      <c r="E26" s="120">
        <v>450</v>
      </c>
      <c r="F26" s="121"/>
      <c r="G26" s="122"/>
      <c r="H26" s="123"/>
      <c r="I26" s="124">
        <v>112</v>
      </c>
      <c r="J26" s="107"/>
      <c r="K26" s="81">
        <f>I26</f>
        <v>112</v>
      </c>
      <c r="L26" s="81"/>
      <c r="M26" s="81">
        <v>110</v>
      </c>
      <c r="N26" s="81"/>
      <c r="O26" s="81">
        <v>108</v>
      </c>
      <c r="P26" s="81"/>
      <c r="Q26" s="81">
        <v>106</v>
      </c>
      <c r="R26" s="81"/>
      <c r="S26" s="107">
        <v>104</v>
      </c>
      <c r="T26" s="107"/>
      <c r="U26" s="81">
        <f>S26</f>
        <v>104</v>
      </c>
      <c r="V26" s="81"/>
      <c r="W26" s="81">
        <f>S26</f>
        <v>104</v>
      </c>
      <c r="X26" s="81"/>
      <c r="Y26" s="81">
        <f>S26</f>
        <v>104</v>
      </c>
      <c r="Z26" s="81"/>
      <c r="AA26" s="81">
        <f>S26</f>
        <v>104</v>
      </c>
      <c r="AB26" s="81"/>
      <c r="AC26" s="81">
        <f>S26</f>
        <v>104</v>
      </c>
      <c r="AD26" s="81"/>
      <c r="AE26" s="81">
        <f>S26</f>
        <v>104</v>
      </c>
      <c r="AF26" s="81"/>
      <c r="AG26" s="81">
        <f>S26</f>
        <v>104</v>
      </c>
      <c r="AH26" s="81"/>
      <c r="AI26" s="81">
        <f>S26</f>
        <v>104</v>
      </c>
      <c r="AJ26" s="81"/>
      <c r="AK26" s="87">
        <f>S26</f>
        <v>104</v>
      </c>
      <c r="AL26" s="87"/>
      <c r="AM26" s="87">
        <f>S26</f>
        <v>104</v>
      </c>
      <c r="AN26" s="87"/>
      <c r="AO26" s="87">
        <f>S26</f>
        <v>104</v>
      </c>
      <c r="AP26" s="87"/>
      <c r="AQ26" s="87">
        <v>101</v>
      </c>
      <c r="AR26" s="87"/>
      <c r="AS26" s="87">
        <v>96</v>
      </c>
      <c r="AT26" s="87"/>
      <c r="AU26" s="87">
        <v>82</v>
      </c>
      <c r="AV26" s="87"/>
      <c r="AW26" s="87">
        <v>63</v>
      </c>
      <c r="AX26" s="87"/>
      <c r="AY26" s="87">
        <v>44</v>
      </c>
      <c r="AZ26" s="87"/>
      <c r="BA26" s="87">
        <v>29</v>
      </c>
      <c r="BB26" s="87"/>
      <c r="BC26" s="87">
        <v>17</v>
      </c>
      <c r="BD26" s="87"/>
      <c r="BE26" s="87">
        <v>10</v>
      </c>
      <c r="BF26" s="87"/>
      <c r="BG26" s="87">
        <v>7</v>
      </c>
      <c r="BH26" s="79"/>
      <c r="BI26" s="79"/>
      <c r="BJ26" s="80"/>
      <c r="BK26" s="146"/>
      <c r="BL26" s="87"/>
      <c r="BM26" s="87"/>
      <c r="BN26" s="87"/>
      <c r="BO26" s="87"/>
      <c r="BP26" s="87"/>
      <c r="BQ26" s="87"/>
      <c r="BR26" s="87"/>
      <c r="BS26" s="87"/>
      <c r="BT26" s="95"/>
    </row>
    <row r="27" spans="1:72" ht="11.25" customHeight="1">
      <c r="A27" s="3"/>
      <c r="B27" s="4"/>
      <c r="C27" s="4"/>
      <c r="D27" s="4"/>
      <c r="E27" s="62"/>
      <c r="F27" s="63"/>
      <c r="G27" s="64"/>
      <c r="H27" s="65"/>
      <c r="I27" s="59"/>
      <c r="J27" s="51"/>
      <c r="K27" s="60"/>
      <c r="L27" s="61"/>
      <c r="M27" s="60"/>
      <c r="N27" s="6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51"/>
      <c r="BA27" s="51"/>
      <c r="BB27" s="51"/>
      <c r="BC27" s="51"/>
      <c r="BD27" s="51"/>
      <c r="BE27" s="51"/>
      <c r="BF27" s="51"/>
      <c r="BG27" s="51"/>
      <c r="BH27" s="51"/>
      <c r="BI27" s="51"/>
      <c r="BJ27" s="52"/>
      <c r="BK27" s="59"/>
      <c r="BL27" s="51"/>
      <c r="BM27" s="51"/>
      <c r="BN27" s="51"/>
      <c r="BO27" s="51"/>
      <c r="BP27" s="51"/>
      <c r="BQ27" s="51"/>
      <c r="BR27" s="51"/>
      <c r="BS27" s="51"/>
      <c r="BT27" s="52"/>
    </row>
    <row r="28" spans="1:72" ht="11.25" customHeight="1">
      <c r="A28" s="23"/>
      <c r="B28" s="24"/>
      <c r="C28" s="24"/>
      <c r="D28" s="24"/>
      <c r="E28" s="134"/>
      <c r="F28" s="135"/>
      <c r="G28" s="136"/>
      <c r="H28" s="137"/>
      <c r="I28" s="180"/>
      <c r="J28" s="83"/>
      <c r="K28" s="108"/>
      <c r="L28" s="111"/>
      <c r="M28" s="108"/>
      <c r="N28" s="111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83"/>
      <c r="BF28" s="83"/>
      <c r="BG28" s="83"/>
      <c r="BH28" s="83"/>
      <c r="BI28" s="83"/>
      <c r="BJ28" s="84"/>
      <c r="BK28" s="180"/>
      <c r="BL28" s="83"/>
      <c r="BM28" s="83"/>
      <c r="BN28" s="83"/>
      <c r="BO28" s="83"/>
      <c r="BP28" s="83"/>
      <c r="BQ28" s="83"/>
      <c r="BR28" s="83"/>
      <c r="BS28" s="83"/>
      <c r="BT28" s="84"/>
    </row>
    <row r="29" spans="1:72" ht="11.25" customHeight="1">
      <c r="A29" s="3"/>
      <c r="B29" s="4"/>
      <c r="C29" s="4"/>
      <c r="D29" s="4"/>
      <c r="E29" s="62"/>
      <c r="F29" s="63"/>
      <c r="G29" s="64"/>
      <c r="H29" s="65"/>
      <c r="I29" s="59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60"/>
      <c r="BI29" s="60"/>
      <c r="BJ29" s="68"/>
      <c r="BK29" s="59"/>
      <c r="BL29" s="51"/>
      <c r="BM29" s="51"/>
      <c r="BN29" s="51"/>
      <c r="BO29" s="51"/>
      <c r="BP29" s="51"/>
      <c r="BQ29" s="51"/>
      <c r="BR29" s="51"/>
      <c r="BS29" s="51"/>
      <c r="BT29" s="52"/>
    </row>
    <row r="30" spans="1:72" ht="11.25" customHeight="1">
      <c r="A30" s="3"/>
      <c r="B30" s="4"/>
      <c r="C30" s="4"/>
      <c r="D30" s="4"/>
      <c r="E30" s="62"/>
      <c r="F30" s="63"/>
      <c r="G30" s="64"/>
      <c r="H30" s="65"/>
      <c r="I30" s="59"/>
      <c r="J30" s="51"/>
      <c r="K30" s="60"/>
      <c r="L30" s="61"/>
      <c r="M30" s="60"/>
      <c r="N30" s="6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2"/>
      <c r="BK30" s="59"/>
      <c r="BL30" s="51"/>
      <c r="BM30" s="51"/>
      <c r="BN30" s="51"/>
      <c r="BO30" s="51"/>
      <c r="BP30" s="51"/>
      <c r="BQ30" s="51"/>
      <c r="BR30" s="51"/>
      <c r="BS30" s="51"/>
      <c r="BT30" s="52"/>
    </row>
    <row r="31" spans="1:72" ht="11.25" customHeight="1">
      <c r="A31" s="3"/>
      <c r="B31" s="4"/>
      <c r="C31" s="4"/>
      <c r="D31" s="4"/>
      <c r="E31" s="62"/>
      <c r="F31" s="63"/>
      <c r="G31" s="64"/>
      <c r="H31" s="65"/>
      <c r="I31" s="59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1"/>
      <c r="AU31" s="51"/>
      <c r="AV31" s="51"/>
      <c r="AW31" s="51"/>
      <c r="AX31" s="51"/>
      <c r="AY31" s="51"/>
      <c r="AZ31" s="51"/>
      <c r="BA31" s="51"/>
      <c r="BB31" s="51"/>
      <c r="BC31" s="51"/>
      <c r="BD31" s="51"/>
      <c r="BE31" s="51"/>
      <c r="BF31" s="51"/>
      <c r="BG31" s="51"/>
      <c r="BH31" s="60"/>
      <c r="BI31" s="60"/>
      <c r="BJ31" s="68"/>
      <c r="BK31" s="59"/>
      <c r="BL31" s="51"/>
      <c r="BM31" s="51"/>
      <c r="BN31" s="51"/>
      <c r="BO31" s="51"/>
      <c r="BP31" s="51"/>
      <c r="BQ31" s="51"/>
      <c r="BR31" s="51"/>
      <c r="BS31" s="51"/>
      <c r="BT31" s="52"/>
    </row>
    <row r="32" spans="1:72" ht="11.25" customHeight="1">
      <c r="A32" s="3"/>
      <c r="B32" s="4"/>
      <c r="C32" s="4"/>
      <c r="D32" s="4"/>
      <c r="E32" s="62"/>
      <c r="F32" s="63"/>
      <c r="G32" s="64"/>
      <c r="H32" s="65"/>
      <c r="I32" s="59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/>
      <c r="AQ32" s="51"/>
      <c r="AR32" s="51"/>
      <c r="AS32" s="51"/>
      <c r="AT32" s="51"/>
      <c r="AU32" s="51"/>
      <c r="AV32" s="51"/>
      <c r="AW32" s="51"/>
      <c r="AX32" s="51"/>
      <c r="AY32" s="51"/>
      <c r="AZ32" s="51"/>
      <c r="BA32" s="51"/>
      <c r="BB32" s="51"/>
      <c r="BC32" s="51"/>
      <c r="BD32" s="51"/>
      <c r="BE32" s="51"/>
      <c r="BF32" s="51"/>
      <c r="BG32" s="51"/>
      <c r="BH32" s="60"/>
      <c r="BI32" s="60"/>
      <c r="BJ32" s="68"/>
      <c r="BK32" s="59"/>
      <c r="BL32" s="51"/>
      <c r="BM32" s="51"/>
      <c r="BN32" s="51"/>
      <c r="BO32" s="51"/>
      <c r="BP32" s="51"/>
      <c r="BQ32" s="51"/>
      <c r="BR32" s="51"/>
      <c r="BS32" s="51"/>
      <c r="BT32" s="52"/>
    </row>
    <row r="33" spans="1:72" ht="11.25" customHeight="1">
      <c r="A33" s="3"/>
      <c r="B33" s="4"/>
      <c r="C33" s="4"/>
      <c r="D33" s="4"/>
      <c r="E33" s="62"/>
      <c r="F33" s="63"/>
      <c r="G33" s="64"/>
      <c r="H33" s="65"/>
      <c r="I33" s="59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1"/>
      <c r="AR33" s="51"/>
      <c r="AS33" s="51"/>
      <c r="AT33" s="51"/>
      <c r="AU33" s="51"/>
      <c r="AV33" s="51"/>
      <c r="AW33" s="51"/>
      <c r="AX33" s="51"/>
      <c r="AY33" s="51"/>
      <c r="AZ33" s="51"/>
      <c r="BA33" s="51"/>
      <c r="BB33" s="51"/>
      <c r="BC33" s="51"/>
      <c r="BD33" s="51"/>
      <c r="BE33" s="51"/>
      <c r="BF33" s="51"/>
      <c r="BG33" s="51"/>
      <c r="BH33" s="60"/>
      <c r="BI33" s="60"/>
      <c r="BJ33" s="68"/>
      <c r="BK33" s="59"/>
      <c r="BL33" s="51"/>
      <c r="BM33" s="51"/>
      <c r="BN33" s="51"/>
      <c r="BO33" s="51"/>
      <c r="BP33" s="51"/>
      <c r="BQ33" s="51"/>
      <c r="BR33" s="51"/>
      <c r="BS33" s="51"/>
      <c r="BT33" s="52"/>
    </row>
    <row r="34" spans="1:72" ht="11.25" customHeight="1">
      <c r="A34" s="3"/>
      <c r="B34" s="4"/>
      <c r="C34" s="4"/>
      <c r="D34" s="4"/>
      <c r="E34" s="62"/>
      <c r="F34" s="63"/>
      <c r="G34" s="64"/>
      <c r="H34" s="65"/>
      <c r="I34" s="59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1"/>
      <c r="AR34" s="51"/>
      <c r="AS34" s="51"/>
      <c r="AT34" s="51"/>
      <c r="AU34" s="51"/>
      <c r="AV34" s="51"/>
      <c r="AW34" s="51"/>
      <c r="AX34" s="51"/>
      <c r="AY34" s="51"/>
      <c r="AZ34" s="51"/>
      <c r="BA34" s="51"/>
      <c r="BB34" s="51"/>
      <c r="BC34" s="51"/>
      <c r="BD34" s="51"/>
      <c r="BE34" s="51"/>
      <c r="BF34" s="51"/>
      <c r="BG34" s="51"/>
      <c r="BH34" s="60"/>
      <c r="BI34" s="60"/>
      <c r="BJ34" s="68"/>
      <c r="BK34" s="59"/>
      <c r="BL34" s="51"/>
      <c r="BM34" s="51"/>
      <c r="BN34" s="51"/>
      <c r="BO34" s="51"/>
      <c r="BP34" s="51"/>
      <c r="BQ34" s="51"/>
      <c r="BR34" s="51"/>
      <c r="BS34" s="51"/>
      <c r="BT34" s="52"/>
    </row>
    <row r="35" spans="1:72" ht="11.25" customHeight="1">
      <c r="A35" s="3"/>
      <c r="B35" s="4"/>
      <c r="C35" s="4"/>
      <c r="D35" s="4"/>
      <c r="E35" s="62"/>
      <c r="F35" s="63"/>
      <c r="G35" s="64"/>
      <c r="H35" s="65"/>
      <c r="I35" s="59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1"/>
      <c r="AY35" s="51"/>
      <c r="AZ35" s="51"/>
      <c r="BA35" s="51"/>
      <c r="BB35" s="51"/>
      <c r="BC35" s="51"/>
      <c r="BD35" s="51"/>
      <c r="BE35" s="51"/>
      <c r="BF35" s="51"/>
      <c r="BG35" s="51"/>
      <c r="BH35" s="60"/>
      <c r="BI35" s="60"/>
      <c r="BJ35" s="68"/>
      <c r="BK35" s="59"/>
      <c r="BL35" s="51"/>
      <c r="BM35" s="51"/>
      <c r="BN35" s="51"/>
      <c r="BO35" s="51"/>
      <c r="BP35" s="51"/>
      <c r="BQ35" s="51"/>
      <c r="BR35" s="51"/>
      <c r="BS35" s="51"/>
      <c r="BT35" s="52"/>
    </row>
    <row r="36" spans="1:72" ht="11.25" customHeight="1">
      <c r="A36" s="3"/>
      <c r="B36" s="4"/>
      <c r="C36" s="4"/>
      <c r="D36" s="4"/>
      <c r="E36" s="62"/>
      <c r="F36" s="63"/>
      <c r="G36" s="64"/>
      <c r="H36" s="65"/>
      <c r="I36" s="59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51"/>
      <c r="AO36" s="51"/>
      <c r="AP36" s="51"/>
      <c r="AQ36" s="51"/>
      <c r="AR36" s="51"/>
      <c r="AS36" s="51"/>
      <c r="AT36" s="51"/>
      <c r="AU36" s="51"/>
      <c r="AV36" s="51"/>
      <c r="AW36" s="51"/>
      <c r="AX36" s="51"/>
      <c r="AY36" s="51"/>
      <c r="AZ36" s="51"/>
      <c r="BA36" s="51"/>
      <c r="BB36" s="51"/>
      <c r="BC36" s="51"/>
      <c r="BD36" s="51"/>
      <c r="BE36" s="51"/>
      <c r="BF36" s="51"/>
      <c r="BG36" s="51"/>
      <c r="BH36" s="60"/>
      <c r="BI36" s="60"/>
      <c r="BJ36" s="68"/>
      <c r="BK36" s="59"/>
      <c r="BL36" s="51"/>
      <c r="BM36" s="51"/>
      <c r="BN36" s="51"/>
      <c r="BO36" s="51"/>
      <c r="BP36" s="51"/>
      <c r="BQ36" s="51"/>
      <c r="BR36" s="51"/>
      <c r="BS36" s="51"/>
      <c r="BT36" s="52"/>
    </row>
    <row r="37" spans="1:72" ht="11.25" customHeight="1">
      <c r="A37" s="3"/>
      <c r="B37" s="4"/>
      <c r="C37" s="4"/>
      <c r="D37" s="4"/>
      <c r="E37" s="62"/>
      <c r="F37" s="63"/>
      <c r="G37" s="64"/>
      <c r="H37" s="65"/>
      <c r="I37" s="59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/>
      <c r="AR37" s="51"/>
      <c r="AS37" s="51"/>
      <c r="AT37" s="51"/>
      <c r="AU37" s="51"/>
      <c r="AV37" s="51"/>
      <c r="AW37" s="51"/>
      <c r="AX37" s="51"/>
      <c r="AY37" s="51"/>
      <c r="AZ37" s="51"/>
      <c r="BA37" s="51"/>
      <c r="BB37" s="51"/>
      <c r="BC37" s="51"/>
      <c r="BD37" s="51"/>
      <c r="BE37" s="51"/>
      <c r="BF37" s="51"/>
      <c r="BG37" s="51"/>
      <c r="BH37" s="60"/>
      <c r="BI37" s="60"/>
      <c r="BJ37" s="68"/>
      <c r="BK37" s="59"/>
      <c r="BL37" s="51"/>
      <c r="BM37" s="51"/>
      <c r="BN37" s="51"/>
      <c r="BO37" s="51"/>
      <c r="BP37" s="51"/>
      <c r="BQ37" s="51"/>
      <c r="BR37" s="51"/>
      <c r="BS37" s="51"/>
      <c r="BT37" s="52"/>
    </row>
    <row r="38" spans="1:72" ht="11.25" customHeight="1">
      <c r="A38" s="3"/>
      <c r="B38" s="4"/>
      <c r="C38" s="4"/>
      <c r="D38" s="4"/>
      <c r="E38" s="62"/>
      <c r="F38" s="63"/>
      <c r="G38" s="64"/>
      <c r="H38" s="65"/>
      <c r="I38" s="59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60"/>
      <c r="BI38" s="60"/>
      <c r="BJ38" s="68"/>
      <c r="BK38" s="59"/>
      <c r="BL38" s="51"/>
      <c r="BM38" s="51"/>
      <c r="BN38" s="51"/>
      <c r="BO38" s="51"/>
      <c r="BP38" s="51"/>
      <c r="BQ38" s="51"/>
      <c r="BR38" s="51"/>
      <c r="BS38" s="51"/>
      <c r="BT38" s="52"/>
    </row>
    <row r="39" spans="1:72" ht="11.25" customHeight="1">
      <c r="A39" s="3"/>
      <c r="B39" s="4"/>
      <c r="C39" s="4"/>
      <c r="D39" s="4"/>
      <c r="E39" s="62"/>
      <c r="F39" s="63"/>
      <c r="G39" s="64"/>
      <c r="H39" s="65"/>
      <c r="I39" s="59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60"/>
      <c r="BI39" s="60"/>
      <c r="BJ39" s="68"/>
      <c r="BK39" s="59"/>
      <c r="BL39" s="51"/>
      <c r="BM39" s="51"/>
      <c r="BN39" s="51"/>
      <c r="BO39" s="51"/>
      <c r="BP39" s="51"/>
      <c r="BQ39" s="51"/>
      <c r="BR39" s="51"/>
      <c r="BS39" s="51"/>
      <c r="BT39" s="52"/>
    </row>
    <row r="40" spans="1:72" ht="11.25" customHeight="1">
      <c r="A40" s="22"/>
      <c r="B40" s="19"/>
      <c r="C40" s="19"/>
      <c r="D40" s="19"/>
      <c r="E40" s="53"/>
      <c r="F40" s="54"/>
      <c r="G40" s="55"/>
      <c r="H40" s="56"/>
      <c r="I40" s="48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BG40" s="46"/>
      <c r="BH40" s="49"/>
      <c r="BI40" s="49"/>
      <c r="BJ40" s="69"/>
      <c r="BK40" s="48"/>
      <c r="BL40" s="46"/>
      <c r="BM40" s="46"/>
      <c r="BN40" s="46"/>
      <c r="BO40" s="46"/>
      <c r="BP40" s="46"/>
      <c r="BQ40" s="46"/>
      <c r="BR40" s="46"/>
      <c r="BS40" s="46"/>
      <c r="BT40" s="47"/>
    </row>
    <row r="41" spans="1:62" ht="11.25" customHeight="1">
      <c r="A41" s="16" t="s">
        <v>8</v>
      </c>
      <c r="B41" s="1"/>
      <c r="C41" s="17" t="s">
        <v>9</v>
      </c>
      <c r="D41" s="1" t="s">
        <v>23</v>
      </c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1"/>
    </row>
    <row r="42" spans="1:62" ht="11.25" customHeight="1">
      <c r="A42" s="7"/>
      <c r="B42" s="1"/>
      <c r="C42" s="17" t="s">
        <v>16</v>
      </c>
      <c r="D42" s="29" t="str">
        <f>A26</f>
        <v>SCMV2</v>
      </c>
      <c r="E42" s="1"/>
      <c r="F42" s="1"/>
      <c r="G42" s="1" t="s">
        <v>241</v>
      </c>
      <c r="H42" s="37" t="s">
        <v>242</v>
      </c>
      <c r="I42" s="1"/>
      <c r="J42" s="1"/>
      <c r="K42" s="1"/>
      <c r="L42" s="1"/>
      <c r="M42" s="1"/>
      <c r="N42" s="1"/>
      <c r="O42" s="1"/>
      <c r="P42" s="1"/>
      <c r="Q42" s="1"/>
      <c r="R42" s="1" t="s">
        <v>253</v>
      </c>
      <c r="S42" s="29" t="s">
        <v>255</v>
      </c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1"/>
    </row>
    <row r="43" spans="1:62" ht="11.25" customHeight="1">
      <c r="A43" s="13"/>
      <c r="B43" s="14"/>
      <c r="C43" s="18" t="s">
        <v>25</v>
      </c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"/>
      <c r="AS43" s="1"/>
      <c r="AT43" s="1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5"/>
    </row>
    <row r="44" spans="1:53" ht="11.25" customHeight="1">
      <c r="A44" s="1" t="s">
        <v>63</v>
      </c>
      <c r="AR44" s="10"/>
      <c r="AS44" s="10"/>
      <c r="AT44" s="10"/>
      <c r="AU44" s="1"/>
      <c r="AV44" s="1"/>
      <c r="AW44" s="1"/>
      <c r="AX44" s="1"/>
      <c r="AY44" s="1"/>
      <c r="AZ44" s="1"/>
      <c r="BA44" s="30" t="s">
        <v>64</v>
      </c>
    </row>
    <row r="45" ht="13.5" customHeight="1"/>
  </sheetData>
  <mergeCells count="1142">
    <mergeCell ref="BS29:BT29"/>
    <mergeCell ref="BI29:BJ29"/>
    <mergeCell ref="BK29:BL29"/>
    <mergeCell ref="BM29:BN29"/>
    <mergeCell ref="BO29:BP29"/>
    <mergeCell ref="BC29:BD29"/>
    <mergeCell ref="BE29:BF29"/>
    <mergeCell ref="BG29:BH29"/>
    <mergeCell ref="BQ29:BR29"/>
    <mergeCell ref="AU29:AV29"/>
    <mergeCell ref="AW29:AX29"/>
    <mergeCell ref="AY29:AZ29"/>
    <mergeCell ref="BA29:BB29"/>
    <mergeCell ref="AM29:AN29"/>
    <mergeCell ref="AO29:AP29"/>
    <mergeCell ref="AQ29:AR29"/>
    <mergeCell ref="AS29:AT29"/>
    <mergeCell ref="AE29:AF29"/>
    <mergeCell ref="AG29:AH29"/>
    <mergeCell ref="AI29:AJ29"/>
    <mergeCell ref="AK29:AL29"/>
    <mergeCell ref="W29:X29"/>
    <mergeCell ref="Y29:Z29"/>
    <mergeCell ref="AA29:AB29"/>
    <mergeCell ref="AC29:AD29"/>
    <mergeCell ref="BS28:BT28"/>
    <mergeCell ref="E29:F29"/>
    <mergeCell ref="G29:H29"/>
    <mergeCell ref="I29:J29"/>
    <mergeCell ref="K29:L29"/>
    <mergeCell ref="M29:N29"/>
    <mergeCell ref="O29:P29"/>
    <mergeCell ref="Q29:R29"/>
    <mergeCell ref="S29:T29"/>
    <mergeCell ref="U29:V29"/>
    <mergeCell ref="BK28:BL28"/>
    <mergeCell ref="BM28:BN28"/>
    <mergeCell ref="BO28:BP28"/>
    <mergeCell ref="BQ28:BR28"/>
    <mergeCell ref="BA28:BB28"/>
    <mergeCell ref="BC28:BD28"/>
    <mergeCell ref="BE28:BF28"/>
    <mergeCell ref="BG28:BH28"/>
    <mergeCell ref="AS28:AT28"/>
    <mergeCell ref="AU28:AV28"/>
    <mergeCell ref="AW28:AX28"/>
    <mergeCell ref="AY28:AZ28"/>
    <mergeCell ref="AK28:AL28"/>
    <mergeCell ref="AM28:AN28"/>
    <mergeCell ref="AO28:AP28"/>
    <mergeCell ref="AQ28:AR28"/>
    <mergeCell ref="AC28:AD28"/>
    <mergeCell ref="AE28:AF28"/>
    <mergeCell ref="AG28:AH28"/>
    <mergeCell ref="AI28:AJ28"/>
    <mergeCell ref="U28:V28"/>
    <mergeCell ref="W28:X28"/>
    <mergeCell ref="Y28:Z28"/>
    <mergeCell ref="AA28:AB28"/>
    <mergeCell ref="M28:N28"/>
    <mergeCell ref="O28:P28"/>
    <mergeCell ref="Q28:R28"/>
    <mergeCell ref="S28:T28"/>
    <mergeCell ref="E28:F28"/>
    <mergeCell ref="G28:H28"/>
    <mergeCell ref="I28:J28"/>
    <mergeCell ref="K28:L28"/>
    <mergeCell ref="BM27:BN27"/>
    <mergeCell ref="BO27:BP27"/>
    <mergeCell ref="BQ27:BR27"/>
    <mergeCell ref="BS27:BT27"/>
    <mergeCell ref="BC27:BD27"/>
    <mergeCell ref="BE27:BF27"/>
    <mergeCell ref="BG27:BH27"/>
    <mergeCell ref="BK27:BL27"/>
    <mergeCell ref="AU27:AV27"/>
    <mergeCell ref="AW27:AX27"/>
    <mergeCell ref="AY27:AZ27"/>
    <mergeCell ref="BA27:BB27"/>
    <mergeCell ref="AM27:AN27"/>
    <mergeCell ref="AO27:AP27"/>
    <mergeCell ref="AQ27:AR27"/>
    <mergeCell ref="AS27:AT27"/>
    <mergeCell ref="AE27:AF27"/>
    <mergeCell ref="AG27:AH27"/>
    <mergeCell ref="AI27:AJ27"/>
    <mergeCell ref="AK27:AL27"/>
    <mergeCell ref="W27:X27"/>
    <mergeCell ref="Y27:Z27"/>
    <mergeCell ref="AA27:AB27"/>
    <mergeCell ref="AC27:AD27"/>
    <mergeCell ref="BS30:BT30"/>
    <mergeCell ref="E27:F27"/>
    <mergeCell ref="G27:H27"/>
    <mergeCell ref="I27:J27"/>
    <mergeCell ref="K27:L27"/>
    <mergeCell ref="M27:N27"/>
    <mergeCell ref="O27:P27"/>
    <mergeCell ref="Q27:R27"/>
    <mergeCell ref="S27:T27"/>
    <mergeCell ref="U27:V27"/>
    <mergeCell ref="BC30:BD30"/>
    <mergeCell ref="BE30:BF30"/>
    <mergeCell ref="BG30:BH30"/>
    <mergeCell ref="BI30:BJ30"/>
    <mergeCell ref="AU30:AV30"/>
    <mergeCell ref="AW30:AX30"/>
    <mergeCell ref="AY30:AZ30"/>
    <mergeCell ref="BA30:BB30"/>
    <mergeCell ref="AM30:AN30"/>
    <mergeCell ref="AO30:AP30"/>
    <mergeCell ref="AQ30:AR30"/>
    <mergeCell ref="AS30:AT30"/>
    <mergeCell ref="AE30:AF30"/>
    <mergeCell ref="AG30:AH30"/>
    <mergeCell ref="AI30:AJ30"/>
    <mergeCell ref="AK30:AL30"/>
    <mergeCell ref="W30:X30"/>
    <mergeCell ref="Y30:Z30"/>
    <mergeCell ref="AA30:AB30"/>
    <mergeCell ref="AC30:AD30"/>
    <mergeCell ref="BS40:BT40"/>
    <mergeCell ref="E30:F30"/>
    <mergeCell ref="G30:H30"/>
    <mergeCell ref="I30:J30"/>
    <mergeCell ref="K30:L30"/>
    <mergeCell ref="M30:N30"/>
    <mergeCell ref="O30:P30"/>
    <mergeCell ref="Q30:R30"/>
    <mergeCell ref="S30:T30"/>
    <mergeCell ref="U30:V30"/>
    <mergeCell ref="BK40:BL40"/>
    <mergeCell ref="BM40:BN40"/>
    <mergeCell ref="BO40:BP40"/>
    <mergeCell ref="BQ40:BR40"/>
    <mergeCell ref="BS38:BT38"/>
    <mergeCell ref="BK39:BL39"/>
    <mergeCell ref="BM39:BN39"/>
    <mergeCell ref="BO39:BP39"/>
    <mergeCell ref="BQ39:BR39"/>
    <mergeCell ref="BS39:BT39"/>
    <mergeCell ref="BK38:BL38"/>
    <mergeCell ref="BM38:BN38"/>
    <mergeCell ref="BO38:BP38"/>
    <mergeCell ref="BQ38:BR38"/>
    <mergeCell ref="BS36:BT36"/>
    <mergeCell ref="BK37:BL37"/>
    <mergeCell ref="BM37:BN37"/>
    <mergeCell ref="BO37:BP37"/>
    <mergeCell ref="BQ37:BR37"/>
    <mergeCell ref="BS37:BT37"/>
    <mergeCell ref="BK36:BL36"/>
    <mergeCell ref="BM36:BN36"/>
    <mergeCell ref="BO36:BP36"/>
    <mergeCell ref="BQ36:BR36"/>
    <mergeCell ref="BS34:BT34"/>
    <mergeCell ref="BK35:BL35"/>
    <mergeCell ref="BM35:BN35"/>
    <mergeCell ref="BO35:BP35"/>
    <mergeCell ref="BQ35:BR35"/>
    <mergeCell ref="BS35:BT35"/>
    <mergeCell ref="BK34:BL34"/>
    <mergeCell ref="BM34:BN34"/>
    <mergeCell ref="BO34:BP34"/>
    <mergeCell ref="BQ34:BR34"/>
    <mergeCell ref="BS32:BT32"/>
    <mergeCell ref="BK33:BL33"/>
    <mergeCell ref="BM33:BN33"/>
    <mergeCell ref="BO33:BP33"/>
    <mergeCell ref="BQ33:BR33"/>
    <mergeCell ref="BS33:BT33"/>
    <mergeCell ref="BK32:BL32"/>
    <mergeCell ref="BM32:BN32"/>
    <mergeCell ref="BO32:BP32"/>
    <mergeCell ref="BQ32:BR32"/>
    <mergeCell ref="BS26:BT26"/>
    <mergeCell ref="BK31:BL31"/>
    <mergeCell ref="BM31:BN31"/>
    <mergeCell ref="BO31:BP31"/>
    <mergeCell ref="BQ31:BR31"/>
    <mergeCell ref="BS31:BT31"/>
    <mergeCell ref="BK30:BL30"/>
    <mergeCell ref="BM30:BN30"/>
    <mergeCell ref="BO30:BP30"/>
    <mergeCell ref="BQ30:BR30"/>
    <mergeCell ref="BK26:BL26"/>
    <mergeCell ref="BM26:BN26"/>
    <mergeCell ref="BO26:BP26"/>
    <mergeCell ref="BQ26:BR26"/>
    <mergeCell ref="BS24:BT24"/>
    <mergeCell ref="BK25:BL25"/>
    <mergeCell ref="BM25:BN25"/>
    <mergeCell ref="BO25:BP25"/>
    <mergeCell ref="BQ25:BR25"/>
    <mergeCell ref="BS25:BT25"/>
    <mergeCell ref="BK24:BL24"/>
    <mergeCell ref="BM24:BN24"/>
    <mergeCell ref="BO24:BP24"/>
    <mergeCell ref="BQ24:BR24"/>
    <mergeCell ref="BS19:BT19"/>
    <mergeCell ref="BK23:BL23"/>
    <mergeCell ref="BM23:BN23"/>
    <mergeCell ref="BO23:BP23"/>
    <mergeCell ref="BQ23:BR23"/>
    <mergeCell ref="BS23:BT23"/>
    <mergeCell ref="BK19:BL19"/>
    <mergeCell ref="BM19:BN19"/>
    <mergeCell ref="BO19:BP19"/>
    <mergeCell ref="BQ19:BR19"/>
    <mergeCell ref="BS18:BT18"/>
    <mergeCell ref="BK10:BL10"/>
    <mergeCell ref="BM10:BN10"/>
    <mergeCell ref="BO10:BP10"/>
    <mergeCell ref="BQ10:BR10"/>
    <mergeCell ref="BK18:BL18"/>
    <mergeCell ref="BM18:BN18"/>
    <mergeCell ref="BO18:BP18"/>
    <mergeCell ref="BQ18:BR18"/>
    <mergeCell ref="BM17:BN17"/>
    <mergeCell ref="BS10:BT10"/>
    <mergeCell ref="BS17:BT17"/>
    <mergeCell ref="BS15:BT15"/>
    <mergeCell ref="BS16:BT16"/>
    <mergeCell ref="BS14:BT14"/>
    <mergeCell ref="BS11:BT11"/>
    <mergeCell ref="BS12:BT12"/>
    <mergeCell ref="BM16:BN16"/>
    <mergeCell ref="BO16:BP16"/>
    <mergeCell ref="BQ16:BR16"/>
    <mergeCell ref="BO17:BP17"/>
    <mergeCell ref="BQ17:BR17"/>
    <mergeCell ref="BM14:BN14"/>
    <mergeCell ref="BO14:BP14"/>
    <mergeCell ref="BQ14:BR14"/>
    <mergeCell ref="BK15:BL15"/>
    <mergeCell ref="BM15:BN15"/>
    <mergeCell ref="BO15:BP15"/>
    <mergeCell ref="BQ15:BR15"/>
    <mergeCell ref="AC14:AD14"/>
    <mergeCell ref="AM14:AN14"/>
    <mergeCell ref="AO14:AP14"/>
    <mergeCell ref="AQ14:AR14"/>
    <mergeCell ref="AE14:AF14"/>
    <mergeCell ref="AG14:AH14"/>
    <mergeCell ref="AI14:AJ14"/>
    <mergeCell ref="AK14:AL14"/>
    <mergeCell ref="BM13:BN13"/>
    <mergeCell ref="BO13:BP13"/>
    <mergeCell ref="BQ13:BR13"/>
    <mergeCell ref="BS13:BT13"/>
    <mergeCell ref="BK12:BL12"/>
    <mergeCell ref="BM12:BN12"/>
    <mergeCell ref="BO12:BP12"/>
    <mergeCell ref="BQ12:BR12"/>
    <mergeCell ref="BK11:BL11"/>
    <mergeCell ref="BM11:BN11"/>
    <mergeCell ref="BO11:BP11"/>
    <mergeCell ref="BQ11:BR11"/>
    <mergeCell ref="BS8:BT8"/>
    <mergeCell ref="BK9:BL9"/>
    <mergeCell ref="BM9:BN9"/>
    <mergeCell ref="BO9:BP9"/>
    <mergeCell ref="BQ9:BR9"/>
    <mergeCell ref="BS9:BT9"/>
    <mergeCell ref="BK8:BL8"/>
    <mergeCell ref="BM8:BN8"/>
    <mergeCell ref="BO8:BP8"/>
    <mergeCell ref="BQ8:BR8"/>
    <mergeCell ref="BC38:BD38"/>
    <mergeCell ref="BE38:BF38"/>
    <mergeCell ref="BG38:BH38"/>
    <mergeCell ref="BI38:BJ38"/>
    <mergeCell ref="AU38:AV38"/>
    <mergeCell ref="AW38:AX38"/>
    <mergeCell ref="AY38:AZ38"/>
    <mergeCell ref="BA38:BB38"/>
    <mergeCell ref="AM38:AN38"/>
    <mergeCell ref="AO38:AP38"/>
    <mergeCell ref="AQ38:AR38"/>
    <mergeCell ref="AS38:AT38"/>
    <mergeCell ref="AE38:AF38"/>
    <mergeCell ref="AG38:AH38"/>
    <mergeCell ref="AI38:AJ38"/>
    <mergeCell ref="AK38:AL38"/>
    <mergeCell ref="W38:X38"/>
    <mergeCell ref="Y38:Z38"/>
    <mergeCell ref="AA38:AB38"/>
    <mergeCell ref="AC38:AD38"/>
    <mergeCell ref="BI37:BJ37"/>
    <mergeCell ref="E38:F38"/>
    <mergeCell ref="G38:H38"/>
    <mergeCell ref="I38:J38"/>
    <mergeCell ref="K38:L38"/>
    <mergeCell ref="M38:N38"/>
    <mergeCell ref="O38:P38"/>
    <mergeCell ref="Q38:R38"/>
    <mergeCell ref="S38:T38"/>
    <mergeCell ref="U38:V38"/>
    <mergeCell ref="BA37:BB37"/>
    <mergeCell ref="BC37:BD37"/>
    <mergeCell ref="BE37:BF37"/>
    <mergeCell ref="BG37:BH37"/>
    <mergeCell ref="AS37:AT37"/>
    <mergeCell ref="AU37:AV37"/>
    <mergeCell ref="AW37:AX37"/>
    <mergeCell ref="AY37:AZ37"/>
    <mergeCell ref="AK37:AL37"/>
    <mergeCell ref="AM37:AN37"/>
    <mergeCell ref="AO37:AP37"/>
    <mergeCell ref="AQ37:AR37"/>
    <mergeCell ref="AC37:AD37"/>
    <mergeCell ref="AE37:AF37"/>
    <mergeCell ref="AG37:AH37"/>
    <mergeCell ref="AI37:AJ37"/>
    <mergeCell ref="U37:V37"/>
    <mergeCell ref="W37:X37"/>
    <mergeCell ref="Y37:Z37"/>
    <mergeCell ref="AA37:AB37"/>
    <mergeCell ref="M37:N37"/>
    <mergeCell ref="O37:P37"/>
    <mergeCell ref="Q37:R37"/>
    <mergeCell ref="S37:T37"/>
    <mergeCell ref="E37:F37"/>
    <mergeCell ref="G37:H37"/>
    <mergeCell ref="I37:J37"/>
    <mergeCell ref="K37:L37"/>
    <mergeCell ref="BA33:BB33"/>
    <mergeCell ref="BC33:BD33"/>
    <mergeCell ref="BE33:BF33"/>
    <mergeCell ref="BG33:BH33"/>
    <mergeCell ref="AS33:AT33"/>
    <mergeCell ref="AU33:AV33"/>
    <mergeCell ref="AW33:AX33"/>
    <mergeCell ref="AY33:AZ33"/>
    <mergeCell ref="AK33:AL33"/>
    <mergeCell ref="AM33:AN33"/>
    <mergeCell ref="AO33:AP33"/>
    <mergeCell ref="AQ33:AR33"/>
    <mergeCell ref="AC33:AD33"/>
    <mergeCell ref="AE33:AF33"/>
    <mergeCell ref="AG33:AH33"/>
    <mergeCell ref="AI33:AJ33"/>
    <mergeCell ref="U33:V33"/>
    <mergeCell ref="W33:X33"/>
    <mergeCell ref="Y33:Z33"/>
    <mergeCell ref="AA33:AB33"/>
    <mergeCell ref="M33:N33"/>
    <mergeCell ref="O33:P33"/>
    <mergeCell ref="Q33:R33"/>
    <mergeCell ref="S33:T33"/>
    <mergeCell ref="E33:F33"/>
    <mergeCell ref="G33:H33"/>
    <mergeCell ref="I33:J33"/>
    <mergeCell ref="K33:L33"/>
    <mergeCell ref="U14:V14"/>
    <mergeCell ref="W14:X14"/>
    <mergeCell ref="Y14:Z14"/>
    <mergeCell ref="AA14:AB14"/>
    <mergeCell ref="AO13:AP13"/>
    <mergeCell ref="AQ13:AR13"/>
    <mergeCell ref="AS13:AT13"/>
    <mergeCell ref="E14:F14"/>
    <mergeCell ref="G14:H14"/>
    <mergeCell ref="I14:J14"/>
    <mergeCell ref="M14:N14"/>
    <mergeCell ref="O14:P14"/>
    <mergeCell ref="Q14:R14"/>
    <mergeCell ref="S14:T14"/>
    <mergeCell ref="AG13:AH13"/>
    <mergeCell ref="AI13:AJ13"/>
    <mergeCell ref="AK13:AL13"/>
    <mergeCell ref="AM13:AN13"/>
    <mergeCell ref="Y13:Z13"/>
    <mergeCell ref="AA13:AB13"/>
    <mergeCell ref="AC13:AD13"/>
    <mergeCell ref="AE13:AF13"/>
    <mergeCell ref="Q13:R13"/>
    <mergeCell ref="S13:T13"/>
    <mergeCell ref="U13:V13"/>
    <mergeCell ref="W13:X13"/>
    <mergeCell ref="E13:F13"/>
    <mergeCell ref="G13:H13"/>
    <mergeCell ref="I13:J13"/>
    <mergeCell ref="O13:P13"/>
    <mergeCell ref="K13:L13"/>
    <mergeCell ref="M13:N13"/>
    <mergeCell ref="AK8:AL8"/>
    <mergeCell ref="AM8:AN8"/>
    <mergeCell ref="AO8:AP8"/>
    <mergeCell ref="AQ8:AR8"/>
    <mergeCell ref="AC8:AD8"/>
    <mergeCell ref="AE8:AF8"/>
    <mergeCell ref="AG8:AH8"/>
    <mergeCell ref="AI8:AJ8"/>
    <mergeCell ref="U8:V8"/>
    <mergeCell ref="W8:X8"/>
    <mergeCell ref="Y8:Z8"/>
    <mergeCell ref="AA8:AB8"/>
    <mergeCell ref="AK12:AL12"/>
    <mergeCell ref="AM12:AN12"/>
    <mergeCell ref="AO12:AP12"/>
    <mergeCell ref="AQ12:AR12"/>
    <mergeCell ref="AC12:AD12"/>
    <mergeCell ref="AE12:AF12"/>
    <mergeCell ref="AG12:AH12"/>
    <mergeCell ref="AI12:AJ12"/>
    <mergeCell ref="AQ11:AR11"/>
    <mergeCell ref="I12:J12"/>
    <mergeCell ref="M12:N12"/>
    <mergeCell ref="O12:P12"/>
    <mergeCell ref="Q12:R12"/>
    <mergeCell ref="S12:T12"/>
    <mergeCell ref="U12:V12"/>
    <mergeCell ref="W12:X12"/>
    <mergeCell ref="Y12:Z12"/>
    <mergeCell ref="AA12:AB12"/>
    <mergeCell ref="AI11:AJ11"/>
    <mergeCell ref="AK11:AL11"/>
    <mergeCell ref="AM11:AN11"/>
    <mergeCell ref="AO11:AP11"/>
    <mergeCell ref="AA11:AB11"/>
    <mergeCell ref="AC11:AD11"/>
    <mergeCell ref="AE11:AF11"/>
    <mergeCell ref="AG11:AH11"/>
    <mergeCell ref="S11:T11"/>
    <mergeCell ref="U11:V11"/>
    <mergeCell ref="W11:X11"/>
    <mergeCell ref="Y11:Z11"/>
    <mergeCell ref="I11:J11"/>
    <mergeCell ref="M11:N11"/>
    <mergeCell ref="O11:P11"/>
    <mergeCell ref="Q11:R11"/>
    <mergeCell ref="E11:F11"/>
    <mergeCell ref="E12:F12"/>
    <mergeCell ref="G11:H11"/>
    <mergeCell ref="G12:H12"/>
    <mergeCell ref="A1:AQ2"/>
    <mergeCell ref="E8:F8"/>
    <mergeCell ref="E7:F7"/>
    <mergeCell ref="G7:H7"/>
    <mergeCell ref="G8:H8"/>
    <mergeCell ref="I8:J8"/>
    <mergeCell ref="M8:N8"/>
    <mergeCell ref="O8:P8"/>
    <mergeCell ref="Q8:R8"/>
    <mergeCell ref="S8:T8"/>
    <mergeCell ref="A3:C3"/>
    <mergeCell ref="A4:C4"/>
    <mergeCell ref="W3:Y3"/>
    <mergeCell ref="W4:Y4"/>
    <mergeCell ref="D3:V3"/>
    <mergeCell ref="D4:V4"/>
    <mergeCell ref="AU1:BA1"/>
    <mergeCell ref="AY3:AZ3"/>
    <mergeCell ref="AR4:AT4"/>
    <mergeCell ref="AR3:AT3"/>
    <mergeCell ref="AU3:AV3"/>
    <mergeCell ref="AW3:AX3"/>
    <mergeCell ref="AU2:BA2"/>
    <mergeCell ref="AR1:AT1"/>
    <mergeCell ref="E15:F15"/>
    <mergeCell ref="G15:H15"/>
    <mergeCell ref="I15:J15"/>
    <mergeCell ref="M15:N15"/>
    <mergeCell ref="K15:L15"/>
    <mergeCell ref="AG15:AH15"/>
    <mergeCell ref="AI15:AJ15"/>
    <mergeCell ref="AK15:AL15"/>
    <mergeCell ref="W15:X15"/>
    <mergeCell ref="Y15:Z15"/>
    <mergeCell ref="AA15:AB15"/>
    <mergeCell ref="AC15:AD15"/>
    <mergeCell ref="O16:P16"/>
    <mergeCell ref="Q16:R16"/>
    <mergeCell ref="S16:T16"/>
    <mergeCell ref="AE15:AF15"/>
    <mergeCell ref="O15:P15"/>
    <mergeCell ref="Q15:R15"/>
    <mergeCell ref="S15:T15"/>
    <mergeCell ref="U15:V15"/>
    <mergeCell ref="U16:V16"/>
    <mergeCell ref="W16:X16"/>
    <mergeCell ref="E16:F16"/>
    <mergeCell ref="G16:H16"/>
    <mergeCell ref="I16:J16"/>
    <mergeCell ref="M16:N16"/>
    <mergeCell ref="Y16:Z16"/>
    <mergeCell ref="AA16:AB16"/>
    <mergeCell ref="AC16:AD16"/>
    <mergeCell ref="AE16:AF16"/>
    <mergeCell ref="AG16:AH16"/>
    <mergeCell ref="AI16:AJ16"/>
    <mergeCell ref="AK16:AL16"/>
    <mergeCell ref="AM16:AN16"/>
    <mergeCell ref="AO16:AP16"/>
    <mergeCell ref="AQ16:AR16"/>
    <mergeCell ref="E10:F10"/>
    <mergeCell ref="G10:H10"/>
    <mergeCell ref="I10:J10"/>
    <mergeCell ref="M10:N10"/>
    <mergeCell ref="K10:L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  <mergeCell ref="AQ10:AR10"/>
    <mergeCell ref="E18:F18"/>
    <mergeCell ref="G18:H18"/>
    <mergeCell ref="I18:J18"/>
    <mergeCell ref="M18:N18"/>
    <mergeCell ref="O18:P18"/>
    <mergeCell ref="Q18:R18"/>
    <mergeCell ref="S18:T18"/>
    <mergeCell ref="U18:V18"/>
    <mergeCell ref="W18:X18"/>
    <mergeCell ref="Y18:Z18"/>
    <mergeCell ref="AA18:AB18"/>
    <mergeCell ref="AC18:AD18"/>
    <mergeCell ref="AE18:AF18"/>
    <mergeCell ref="AG18:AH18"/>
    <mergeCell ref="AI18:AJ18"/>
    <mergeCell ref="AK18:AL18"/>
    <mergeCell ref="AM18:AN18"/>
    <mergeCell ref="AO18:AP18"/>
    <mergeCell ref="AQ18:AR18"/>
    <mergeCell ref="E19:F19"/>
    <mergeCell ref="G19:H19"/>
    <mergeCell ref="I19:J19"/>
    <mergeCell ref="M19:N19"/>
    <mergeCell ref="K19:L19"/>
    <mergeCell ref="O19:P19"/>
    <mergeCell ref="Q19:R19"/>
    <mergeCell ref="S19:T19"/>
    <mergeCell ref="U19:V19"/>
    <mergeCell ref="AK19:AL19"/>
    <mergeCell ref="W19:X19"/>
    <mergeCell ref="Y19:Z19"/>
    <mergeCell ref="AA19:AB19"/>
    <mergeCell ref="AC19:AD19"/>
    <mergeCell ref="AE19:AF19"/>
    <mergeCell ref="AG19:AH19"/>
    <mergeCell ref="AI19:AJ19"/>
    <mergeCell ref="AM19:AN19"/>
    <mergeCell ref="AO19:AP19"/>
    <mergeCell ref="AQ19:AR19"/>
    <mergeCell ref="E23:F23"/>
    <mergeCell ref="G23:H23"/>
    <mergeCell ref="I23:J23"/>
    <mergeCell ref="M23:N23"/>
    <mergeCell ref="O23:P23"/>
    <mergeCell ref="Q23:R23"/>
    <mergeCell ref="S23:T23"/>
    <mergeCell ref="AQ23:AR23"/>
    <mergeCell ref="AC23:AD23"/>
    <mergeCell ref="AE23:AF23"/>
    <mergeCell ref="AG23:AH23"/>
    <mergeCell ref="AI23:AJ23"/>
    <mergeCell ref="AK23:AL23"/>
    <mergeCell ref="Y23:Z23"/>
    <mergeCell ref="AA23:AB23"/>
    <mergeCell ref="AM23:AN23"/>
    <mergeCell ref="AO23:AP23"/>
    <mergeCell ref="E17:F17"/>
    <mergeCell ref="G17:H17"/>
    <mergeCell ref="I17:J17"/>
    <mergeCell ref="M17:N17"/>
    <mergeCell ref="K17:L17"/>
    <mergeCell ref="AI17:AJ17"/>
    <mergeCell ref="AK17:AL17"/>
    <mergeCell ref="W17:X17"/>
    <mergeCell ref="Y17:Z17"/>
    <mergeCell ref="AA17:AB17"/>
    <mergeCell ref="AC17:AD17"/>
    <mergeCell ref="AG17:AH17"/>
    <mergeCell ref="M26:N26"/>
    <mergeCell ref="O26:P26"/>
    <mergeCell ref="Q26:R26"/>
    <mergeCell ref="AE17:AF17"/>
    <mergeCell ref="O17:P17"/>
    <mergeCell ref="Q17:R17"/>
    <mergeCell ref="S17:T17"/>
    <mergeCell ref="U17:V17"/>
    <mergeCell ref="U23:V23"/>
    <mergeCell ref="W23:X23"/>
    <mergeCell ref="E26:F26"/>
    <mergeCell ref="G26:H26"/>
    <mergeCell ref="I26:J26"/>
    <mergeCell ref="K26:L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E31:F31"/>
    <mergeCell ref="G31:H31"/>
    <mergeCell ref="I31:J31"/>
    <mergeCell ref="K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E24:F24"/>
    <mergeCell ref="G24:H24"/>
    <mergeCell ref="I24:J24"/>
    <mergeCell ref="K24:L24"/>
    <mergeCell ref="M24:N24"/>
    <mergeCell ref="O24:P24"/>
    <mergeCell ref="Q24:R24"/>
    <mergeCell ref="S24:T24"/>
    <mergeCell ref="U24:V24"/>
    <mergeCell ref="W24:X24"/>
    <mergeCell ref="Y24:Z24"/>
    <mergeCell ref="AA24:AB24"/>
    <mergeCell ref="AC24:AD24"/>
    <mergeCell ref="AE24:AF24"/>
    <mergeCell ref="AG24:AH24"/>
    <mergeCell ref="AI24:AJ24"/>
    <mergeCell ref="AK24:AL24"/>
    <mergeCell ref="AM24:AN24"/>
    <mergeCell ref="AO24:AP24"/>
    <mergeCell ref="E9:F9"/>
    <mergeCell ref="G9:H9"/>
    <mergeCell ref="I9:J9"/>
    <mergeCell ref="K9:L9"/>
    <mergeCell ref="M9:N9"/>
    <mergeCell ref="O9:P9"/>
    <mergeCell ref="Q9:R9"/>
    <mergeCell ref="S9:T9"/>
    <mergeCell ref="U9:V9"/>
    <mergeCell ref="W9:X9"/>
    <mergeCell ref="Y9:Z9"/>
    <mergeCell ref="AA9:AB9"/>
    <mergeCell ref="AC9:AD9"/>
    <mergeCell ref="AE9:AF9"/>
    <mergeCell ref="AG9:AH9"/>
    <mergeCell ref="AI9:AJ9"/>
    <mergeCell ref="AK9:AL9"/>
    <mergeCell ref="AM9:AN9"/>
    <mergeCell ref="AO9:AP9"/>
    <mergeCell ref="E25:F25"/>
    <mergeCell ref="G25:H25"/>
    <mergeCell ref="I25:J25"/>
    <mergeCell ref="K25:L25"/>
    <mergeCell ref="M25:N25"/>
    <mergeCell ref="O25:P25"/>
    <mergeCell ref="Q25:R25"/>
    <mergeCell ref="S25:T25"/>
    <mergeCell ref="U25:V25"/>
    <mergeCell ref="W25:X25"/>
    <mergeCell ref="Y25:Z25"/>
    <mergeCell ref="AA25:AB25"/>
    <mergeCell ref="AC25:AD25"/>
    <mergeCell ref="AE25:AF25"/>
    <mergeCell ref="AG25:AH25"/>
    <mergeCell ref="AI25:AJ25"/>
    <mergeCell ref="AK25:AL25"/>
    <mergeCell ref="AM25:AN25"/>
    <mergeCell ref="AO25:AP25"/>
    <mergeCell ref="E32:F32"/>
    <mergeCell ref="G32:H32"/>
    <mergeCell ref="I32:J32"/>
    <mergeCell ref="K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E34:F34"/>
    <mergeCell ref="G34:H34"/>
    <mergeCell ref="I34:J34"/>
    <mergeCell ref="K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K34:AL34"/>
    <mergeCell ref="AM34:AN34"/>
    <mergeCell ref="AO34:AP34"/>
    <mergeCell ref="AC34:AD34"/>
    <mergeCell ref="AE34:AF34"/>
    <mergeCell ref="AG34:AH34"/>
    <mergeCell ref="AI34:AJ34"/>
    <mergeCell ref="E35:F35"/>
    <mergeCell ref="G35:H35"/>
    <mergeCell ref="I35:J35"/>
    <mergeCell ref="K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E36:F36"/>
    <mergeCell ref="G36:H36"/>
    <mergeCell ref="I36:J36"/>
    <mergeCell ref="K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E39:F39"/>
    <mergeCell ref="G39:H39"/>
    <mergeCell ref="I39:J39"/>
    <mergeCell ref="K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G39:AH39"/>
    <mergeCell ref="AI39:AJ39"/>
    <mergeCell ref="AK39:AL39"/>
    <mergeCell ref="AM39:AN39"/>
    <mergeCell ref="AO39:AP39"/>
    <mergeCell ref="E40:F40"/>
    <mergeCell ref="G40:H40"/>
    <mergeCell ref="I40:J40"/>
    <mergeCell ref="K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AM40:AN40"/>
    <mergeCell ref="AO40:AP40"/>
    <mergeCell ref="Z3:AQ3"/>
    <mergeCell ref="Z4:AQ4"/>
    <mergeCell ref="BA8:BB8"/>
    <mergeCell ref="AS11:AT11"/>
    <mergeCell ref="AU11:AV11"/>
    <mergeCell ref="AW11:AX11"/>
    <mergeCell ref="AY11:AZ11"/>
    <mergeCell ref="BA11:BB11"/>
    <mergeCell ref="AS8:AT8"/>
    <mergeCell ref="AU8:AV8"/>
    <mergeCell ref="AW8:AX8"/>
    <mergeCell ref="AY8:AZ8"/>
    <mergeCell ref="BC8:BD8"/>
    <mergeCell ref="BE8:BF8"/>
    <mergeCell ref="BG8:BH8"/>
    <mergeCell ref="BI8:BJ8"/>
    <mergeCell ref="BC11:BD11"/>
    <mergeCell ref="BE11:BF11"/>
    <mergeCell ref="BG11:BH11"/>
    <mergeCell ref="BI11:BJ11"/>
    <mergeCell ref="BG9:BH9"/>
    <mergeCell ref="BI9:BJ9"/>
    <mergeCell ref="BI10:BJ10"/>
    <mergeCell ref="BC12:BD12"/>
    <mergeCell ref="BE12:BF12"/>
    <mergeCell ref="BG12:BH12"/>
    <mergeCell ref="AS12:AT12"/>
    <mergeCell ref="AU12:AV12"/>
    <mergeCell ref="AW12:AX12"/>
    <mergeCell ref="AY12:AZ12"/>
    <mergeCell ref="BI12:BJ12"/>
    <mergeCell ref="AU13:AV13"/>
    <mergeCell ref="AW13:AX13"/>
    <mergeCell ref="AY13:AZ13"/>
    <mergeCell ref="BA13:BB13"/>
    <mergeCell ref="BC13:BD13"/>
    <mergeCell ref="BE13:BF13"/>
    <mergeCell ref="BG13:BH13"/>
    <mergeCell ref="BI13:BJ13"/>
    <mergeCell ref="BA12:BB12"/>
    <mergeCell ref="BK17:BL17"/>
    <mergeCell ref="BG15:BH15"/>
    <mergeCell ref="AU14:AV14"/>
    <mergeCell ref="AW14:AX14"/>
    <mergeCell ref="AY14:AZ14"/>
    <mergeCell ref="BA14:BB14"/>
    <mergeCell ref="BK14:BL14"/>
    <mergeCell ref="BK16:BL16"/>
    <mergeCell ref="BA17:BB17"/>
    <mergeCell ref="BC17:BD17"/>
    <mergeCell ref="BK13:BL13"/>
    <mergeCell ref="BC14:BD14"/>
    <mergeCell ref="BE14:BF14"/>
    <mergeCell ref="BG14:BH14"/>
    <mergeCell ref="BI14:BJ14"/>
    <mergeCell ref="BE17:BF17"/>
    <mergeCell ref="BG17:BH17"/>
    <mergeCell ref="AU15:AV15"/>
    <mergeCell ref="AW15:AX15"/>
    <mergeCell ref="AY15:AZ15"/>
    <mergeCell ref="AU17:AV17"/>
    <mergeCell ref="AW17:AX17"/>
    <mergeCell ref="AY17:AZ17"/>
    <mergeCell ref="BI15:BJ15"/>
    <mergeCell ref="AS16:AT16"/>
    <mergeCell ref="AU16:AV16"/>
    <mergeCell ref="AW16:AX16"/>
    <mergeCell ref="AY16:AZ16"/>
    <mergeCell ref="BA16:BB16"/>
    <mergeCell ref="BC16:BD16"/>
    <mergeCell ref="BE16:BF16"/>
    <mergeCell ref="BG16:BH16"/>
    <mergeCell ref="BI16:BJ16"/>
    <mergeCell ref="AS10:AT10"/>
    <mergeCell ref="AU10:AV10"/>
    <mergeCell ref="AW10:AX10"/>
    <mergeCell ref="AY10:AZ10"/>
    <mergeCell ref="BC18:BD18"/>
    <mergeCell ref="BE18:BF18"/>
    <mergeCell ref="BG18:BH18"/>
    <mergeCell ref="BA10:BB10"/>
    <mergeCell ref="BC10:BD10"/>
    <mergeCell ref="BE10:BF10"/>
    <mergeCell ref="BG10:BH10"/>
    <mergeCell ref="BA15:BB15"/>
    <mergeCell ref="BC15:BD15"/>
    <mergeCell ref="BE15:BF15"/>
    <mergeCell ref="AS19:AT19"/>
    <mergeCell ref="AU19:AV19"/>
    <mergeCell ref="AW19:AX19"/>
    <mergeCell ref="AY19:AZ19"/>
    <mergeCell ref="BA19:BB19"/>
    <mergeCell ref="BC19:BD19"/>
    <mergeCell ref="BE19:BF19"/>
    <mergeCell ref="BG19:BH19"/>
    <mergeCell ref="BA23:BB23"/>
    <mergeCell ref="BC23:BD23"/>
    <mergeCell ref="BE23:BF23"/>
    <mergeCell ref="BG23:BH23"/>
    <mergeCell ref="AS23:AT23"/>
    <mergeCell ref="AU23:AV23"/>
    <mergeCell ref="AW23:AX23"/>
    <mergeCell ref="AY23:AZ23"/>
    <mergeCell ref="AQ26:AR26"/>
    <mergeCell ref="AS26:AT26"/>
    <mergeCell ref="AU26:AV26"/>
    <mergeCell ref="AW26:AX26"/>
    <mergeCell ref="AY26:AZ26"/>
    <mergeCell ref="BA26:BB26"/>
    <mergeCell ref="BC26:BD26"/>
    <mergeCell ref="BE26:BF26"/>
    <mergeCell ref="BG26:BH26"/>
    <mergeCell ref="AQ31:AR31"/>
    <mergeCell ref="AS31:AT31"/>
    <mergeCell ref="AU31:AV31"/>
    <mergeCell ref="AW31:AX31"/>
    <mergeCell ref="AY31:AZ31"/>
    <mergeCell ref="BA31:BB31"/>
    <mergeCell ref="BC31:BD31"/>
    <mergeCell ref="BE31:BF31"/>
    <mergeCell ref="BG31:BH31"/>
    <mergeCell ref="BA24:BB24"/>
    <mergeCell ref="BC24:BD24"/>
    <mergeCell ref="BE24:BF24"/>
    <mergeCell ref="AQ24:AR24"/>
    <mergeCell ref="AS24:AT24"/>
    <mergeCell ref="AU24:AV24"/>
    <mergeCell ref="AW24:AX24"/>
    <mergeCell ref="BG24:BH24"/>
    <mergeCell ref="AQ9:AR9"/>
    <mergeCell ref="AS9:AT9"/>
    <mergeCell ref="AU9:AV9"/>
    <mergeCell ref="AW9:AX9"/>
    <mergeCell ref="AY9:AZ9"/>
    <mergeCell ref="BA9:BB9"/>
    <mergeCell ref="BC9:BD9"/>
    <mergeCell ref="BE9:BF9"/>
    <mergeCell ref="AY24:AZ24"/>
    <mergeCell ref="AQ25:AR25"/>
    <mergeCell ref="AS25:AT25"/>
    <mergeCell ref="AU25:AV25"/>
    <mergeCell ref="AW25:AX25"/>
    <mergeCell ref="AY25:AZ25"/>
    <mergeCell ref="BA25:BB25"/>
    <mergeCell ref="BC25:BD25"/>
    <mergeCell ref="BE25:BF25"/>
    <mergeCell ref="BG25:BH25"/>
    <mergeCell ref="AQ32:AR32"/>
    <mergeCell ref="AS32:AT32"/>
    <mergeCell ref="AU32:AV32"/>
    <mergeCell ref="AW32:AX32"/>
    <mergeCell ref="AY32:AZ32"/>
    <mergeCell ref="BA32:BB32"/>
    <mergeCell ref="BC32:BD32"/>
    <mergeCell ref="BE32:BF32"/>
    <mergeCell ref="BG32:BH32"/>
    <mergeCell ref="AQ34:AR34"/>
    <mergeCell ref="AS34:AT34"/>
    <mergeCell ref="AU34:AV34"/>
    <mergeCell ref="AW34:AX34"/>
    <mergeCell ref="BG34:BH34"/>
    <mergeCell ref="AY34:AZ34"/>
    <mergeCell ref="BA34:BB34"/>
    <mergeCell ref="BC34:BD34"/>
    <mergeCell ref="BE34:BF34"/>
    <mergeCell ref="AQ35:AR35"/>
    <mergeCell ref="AS35:AT35"/>
    <mergeCell ref="AU35:AV35"/>
    <mergeCell ref="AW35:AX35"/>
    <mergeCell ref="AY35:AZ35"/>
    <mergeCell ref="BA35:BB35"/>
    <mergeCell ref="BC35:BD35"/>
    <mergeCell ref="BE35:BF35"/>
    <mergeCell ref="BG35:BH35"/>
    <mergeCell ref="AQ36:AR36"/>
    <mergeCell ref="AS36:AT36"/>
    <mergeCell ref="AU36:AV36"/>
    <mergeCell ref="AW36:AX36"/>
    <mergeCell ref="AY36:AZ36"/>
    <mergeCell ref="BA36:BB36"/>
    <mergeCell ref="BC36:BD36"/>
    <mergeCell ref="BE36:BF36"/>
    <mergeCell ref="BG36:BH36"/>
    <mergeCell ref="AQ39:AR39"/>
    <mergeCell ref="AS39:AT39"/>
    <mergeCell ref="AU39:AV39"/>
    <mergeCell ref="AW39:AX39"/>
    <mergeCell ref="AY39:AZ39"/>
    <mergeCell ref="BA39:BB39"/>
    <mergeCell ref="BC39:BD39"/>
    <mergeCell ref="BE39:BF39"/>
    <mergeCell ref="BG39:BH39"/>
    <mergeCell ref="AQ40:AR40"/>
    <mergeCell ref="AS40:AT40"/>
    <mergeCell ref="AU40:AV40"/>
    <mergeCell ref="AW40:AX40"/>
    <mergeCell ref="BG40:BH40"/>
    <mergeCell ref="AY40:AZ40"/>
    <mergeCell ref="BA40:BB40"/>
    <mergeCell ref="BC40:BD40"/>
    <mergeCell ref="BE40:BF40"/>
    <mergeCell ref="K23:L23"/>
    <mergeCell ref="K8:L8"/>
    <mergeCell ref="K11:L11"/>
    <mergeCell ref="K12:L12"/>
    <mergeCell ref="K16:L16"/>
    <mergeCell ref="K18:L18"/>
    <mergeCell ref="AU18:AV18"/>
    <mergeCell ref="AW18:AX18"/>
    <mergeCell ref="AY18:AZ18"/>
    <mergeCell ref="BA18:BB18"/>
    <mergeCell ref="AS18:AT18"/>
    <mergeCell ref="AS17:AT17"/>
    <mergeCell ref="AS14:AT14"/>
    <mergeCell ref="AM17:AN17"/>
    <mergeCell ref="AO17:AP17"/>
    <mergeCell ref="AQ17:AR17"/>
    <mergeCell ref="AS15:AT15"/>
    <mergeCell ref="AM15:AN15"/>
    <mergeCell ref="AO15:AP15"/>
    <mergeCell ref="AQ15:AR15"/>
    <mergeCell ref="BI26:BJ26"/>
    <mergeCell ref="BI17:BJ17"/>
    <mergeCell ref="BI36:BJ36"/>
    <mergeCell ref="BI19:BJ19"/>
    <mergeCell ref="BI23:BJ23"/>
    <mergeCell ref="BI33:BJ33"/>
    <mergeCell ref="BI27:BJ27"/>
    <mergeCell ref="BI18:BJ18"/>
    <mergeCell ref="BI20:BJ20"/>
    <mergeCell ref="BI28:BJ28"/>
    <mergeCell ref="BI39:BJ39"/>
    <mergeCell ref="BI40:BJ40"/>
    <mergeCell ref="A7:D9"/>
    <mergeCell ref="BI32:BJ32"/>
    <mergeCell ref="BI34:BJ34"/>
    <mergeCell ref="BI35:BJ35"/>
    <mergeCell ref="BI31:BJ31"/>
    <mergeCell ref="BI24:BJ24"/>
    <mergeCell ref="BI25:BJ25"/>
    <mergeCell ref="K14:L14"/>
    <mergeCell ref="E20:F20"/>
    <mergeCell ref="G20:H20"/>
    <mergeCell ref="I20:J20"/>
    <mergeCell ref="K20:L20"/>
    <mergeCell ref="M20:N20"/>
    <mergeCell ref="O20:P20"/>
    <mergeCell ref="Q20:R20"/>
    <mergeCell ref="S20:T20"/>
    <mergeCell ref="U20:V20"/>
    <mergeCell ref="W20:X20"/>
    <mergeCell ref="Y20:Z20"/>
    <mergeCell ref="AA20:AB20"/>
    <mergeCell ref="AC20:AD20"/>
    <mergeCell ref="AE20:AF20"/>
    <mergeCell ref="AG20:AH20"/>
    <mergeCell ref="AI20:AJ20"/>
    <mergeCell ref="AK20:AL20"/>
    <mergeCell ref="AM20:AN20"/>
    <mergeCell ref="AO20:AP20"/>
    <mergeCell ref="AQ20:AR20"/>
    <mergeCell ref="AS20:AT20"/>
    <mergeCell ref="AU20:AV20"/>
    <mergeCell ref="AW20:AX20"/>
    <mergeCell ref="AY20:AZ20"/>
    <mergeCell ref="BA20:BB20"/>
    <mergeCell ref="BC20:BD20"/>
    <mergeCell ref="BE20:BF20"/>
    <mergeCell ref="BG20:BH20"/>
    <mergeCell ref="BK20:BL20"/>
    <mergeCell ref="BM20:BN20"/>
    <mergeCell ref="BO20:BP20"/>
    <mergeCell ref="BQ20:BR20"/>
    <mergeCell ref="BS20:BT20"/>
    <mergeCell ref="E21:F21"/>
    <mergeCell ref="G21:H21"/>
    <mergeCell ref="I21:J21"/>
    <mergeCell ref="K21:L21"/>
    <mergeCell ref="M21:N21"/>
    <mergeCell ref="O21:P21"/>
    <mergeCell ref="Q21:R21"/>
    <mergeCell ref="S21:T21"/>
    <mergeCell ref="U21:V21"/>
    <mergeCell ref="W21:X21"/>
    <mergeCell ref="Y21:Z21"/>
    <mergeCell ref="AA21:AB21"/>
    <mergeCell ref="AC21:AD21"/>
    <mergeCell ref="AE21:AF21"/>
    <mergeCell ref="AG21:AH21"/>
    <mergeCell ref="AI21:AJ21"/>
    <mergeCell ref="AK21:AL21"/>
    <mergeCell ref="AM21:AN21"/>
    <mergeCell ref="AO21:AP21"/>
    <mergeCell ref="AQ21:AR21"/>
    <mergeCell ref="AS21:AT21"/>
    <mergeCell ref="AU21:AV21"/>
    <mergeCell ref="AW21:AX21"/>
    <mergeCell ref="AY21:AZ21"/>
    <mergeCell ref="BA21:BB21"/>
    <mergeCell ref="BC21:BD21"/>
    <mergeCell ref="BE21:BF21"/>
    <mergeCell ref="BG21:BH21"/>
    <mergeCell ref="BI21:BJ21"/>
    <mergeCell ref="BK21:BL21"/>
    <mergeCell ref="BM21:BN21"/>
    <mergeCell ref="BO21:BP21"/>
    <mergeCell ref="BQ21:BR21"/>
    <mergeCell ref="BS21:BT21"/>
    <mergeCell ref="E22:F22"/>
    <mergeCell ref="G22:H22"/>
    <mergeCell ref="I22:J22"/>
    <mergeCell ref="K22:L22"/>
    <mergeCell ref="M22:N22"/>
    <mergeCell ref="O22:P22"/>
    <mergeCell ref="Q22:R22"/>
    <mergeCell ref="S22:T22"/>
    <mergeCell ref="U22:V22"/>
    <mergeCell ref="W22:X22"/>
    <mergeCell ref="Y22:Z22"/>
    <mergeCell ref="AA22:AB22"/>
    <mergeCell ref="AC22:AD22"/>
    <mergeCell ref="AE22:AF22"/>
    <mergeCell ref="AG22:AH22"/>
    <mergeCell ref="AI22:AJ22"/>
    <mergeCell ref="AK22:AL22"/>
    <mergeCell ref="AM22:AN22"/>
    <mergeCell ref="AO22:AP22"/>
    <mergeCell ref="AQ22:AR22"/>
    <mergeCell ref="AS22:AT22"/>
    <mergeCell ref="AU22:AV22"/>
    <mergeCell ref="AW22:AX22"/>
    <mergeCell ref="AY22:AZ22"/>
    <mergeCell ref="BA22:BB22"/>
    <mergeCell ref="BC22:BD22"/>
    <mergeCell ref="BE22:BF22"/>
    <mergeCell ref="BG22:BH22"/>
    <mergeCell ref="BI22:BJ22"/>
    <mergeCell ref="BS22:BT22"/>
    <mergeCell ref="BK22:BL22"/>
    <mergeCell ref="BM22:BN22"/>
    <mergeCell ref="BO22:BP22"/>
    <mergeCell ref="BQ22:BR22"/>
  </mergeCells>
  <printOptions/>
  <pageMargins left="0.5905511811023623" right="0" top="0.7874015748031497" bottom="0" header="0.5118110236220472" footer="0.5118110236220472"/>
  <pageSetup horizontalDpi="1200" verticalDpi="12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/>
  <dimension ref="A1:BT44"/>
  <sheetViews>
    <sheetView showGridLines="0" zoomScale="85" zoomScaleNormal="85" zoomScaleSheetLayoutView="88" workbookViewId="0" topLeftCell="A1">
      <selection activeCell="D4" sqref="D4:V4"/>
    </sheetView>
  </sheetViews>
  <sheetFormatPr defaultColWidth="8.88671875" defaultRowHeight="13.5"/>
  <cols>
    <col min="1" max="59" width="2.3359375" style="2" customWidth="1"/>
    <col min="60" max="60" width="2.77734375" style="2" customWidth="1"/>
    <col min="61" max="72" width="2.3359375" style="2" customWidth="1"/>
    <col min="73" max="16384" width="8.88671875" style="2" customWidth="1"/>
  </cols>
  <sheetData>
    <row r="1" spans="1:62" ht="12.75" customHeight="1">
      <c r="A1" s="167" t="s">
        <v>192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  <c r="AC1" s="168"/>
      <c r="AD1" s="168"/>
      <c r="AE1" s="168"/>
      <c r="AF1" s="168"/>
      <c r="AG1" s="168"/>
      <c r="AH1" s="168"/>
      <c r="AI1" s="168"/>
      <c r="AJ1" s="168"/>
      <c r="AK1" s="168"/>
      <c r="AL1" s="168"/>
      <c r="AM1" s="168"/>
      <c r="AN1" s="168"/>
      <c r="AO1" s="168"/>
      <c r="AP1" s="168"/>
      <c r="AQ1" s="169"/>
      <c r="AR1" s="155" t="s">
        <v>193</v>
      </c>
      <c r="AS1" s="156"/>
      <c r="AT1" s="157"/>
      <c r="AU1" s="147" t="s">
        <v>194</v>
      </c>
      <c r="AV1" s="147"/>
      <c r="AW1" s="147"/>
      <c r="AX1" s="147"/>
      <c r="AY1" s="147"/>
      <c r="AZ1" s="147"/>
      <c r="BA1" s="147"/>
      <c r="BB1" s="10"/>
      <c r="BC1" s="10"/>
      <c r="BD1" s="10"/>
      <c r="BE1" s="10"/>
      <c r="BF1" s="10"/>
      <c r="BG1" s="10"/>
      <c r="BH1" s="10"/>
      <c r="BI1" s="10"/>
      <c r="BJ1" s="12"/>
    </row>
    <row r="2" spans="1:62" ht="12.75" customHeight="1">
      <c r="A2" s="170"/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  <c r="X2" s="171"/>
      <c r="Y2" s="171"/>
      <c r="Z2" s="171"/>
      <c r="AA2" s="171"/>
      <c r="AB2" s="171"/>
      <c r="AC2" s="171"/>
      <c r="AD2" s="171"/>
      <c r="AE2" s="171"/>
      <c r="AF2" s="171"/>
      <c r="AG2" s="171"/>
      <c r="AH2" s="171"/>
      <c r="AI2" s="171"/>
      <c r="AJ2" s="171"/>
      <c r="AK2" s="171"/>
      <c r="AL2" s="171"/>
      <c r="AM2" s="171"/>
      <c r="AN2" s="171"/>
      <c r="AO2" s="171"/>
      <c r="AP2" s="171"/>
      <c r="AQ2" s="172"/>
      <c r="AR2" s="3" t="s">
        <v>195</v>
      </c>
      <c r="AS2" s="4"/>
      <c r="AT2" s="5"/>
      <c r="AU2" s="60" t="s">
        <v>196</v>
      </c>
      <c r="AV2" s="154"/>
      <c r="AW2" s="154"/>
      <c r="AX2" s="154"/>
      <c r="AY2" s="154"/>
      <c r="AZ2" s="154"/>
      <c r="BA2" s="154"/>
      <c r="BB2" s="1"/>
      <c r="BC2" s="1"/>
      <c r="BD2" s="1"/>
      <c r="BE2" s="1"/>
      <c r="BF2" s="1"/>
      <c r="BG2" s="1"/>
      <c r="BH2" s="1"/>
      <c r="BI2" s="1"/>
      <c r="BJ2" s="11"/>
    </row>
    <row r="3" spans="1:62" ht="11.25" customHeight="1">
      <c r="A3" s="158" t="s">
        <v>197</v>
      </c>
      <c r="B3" s="159"/>
      <c r="C3" s="160"/>
      <c r="D3" s="101" t="s">
        <v>198</v>
      </c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63"/>
      <c r="W3" s="101" t="s">
        <v>199</v>
      </c>
      <c r="X3" s="102"/>
      <c r="Y3" s="163"/>
      <c r="Z3" s="101" t="s">
        <v>200</v>
      </c>
      <c r="AA3" s="102"/>
      <c r="AB3" s="102"/>
      <c r="AC3" s="102"/>
      <c r="AD3" s="102"/>
      <c r="AE3" s="102"/>
      <c r="AF3" s="102"/>
      <c r="AG3" s="102"/>
      <c r="AH3" s="102"/>
      <c r="AI3" s="102"/>
      <c r="AJ3" s="102"/>
      <c r="AK3" s="102"/>
      <c r="AL3" s="102"/>
      <c r="AM3" s="102"/>
      <c r="AN3" s="102"/>
      <c r="AO3" s="102"/>
      <c r="AP3" s="102"/>
      <c r="AQ3" s="103"/>
      <c r="AR3" s="151" t="s">
        <v>201</v>
      </c>
      <c r="AS3" s="152"/>
      <c r="AT3" s="153"/>
      <c r="AU3" s="51">
        <v>0</v>
      </c>
      <c r="AV3" s="51"/>
      <c r="AW3" s="51"/>
      <c r="AX3" s="51"/>
      <c r="AY3" s="51"/>
      <c r="AZ3" s="60"/>
      <c r="BA3" s="6"/>
      <c r="BB3" s="1"/>
      <c r="BC3" s="1"/>
      <c r="BD3" s="1"/>
      <c r="BE3" s="1"/>
      <c r="BF3" s="1"/>
      <c r="BG3" s="1"/>
      <c r="BH3" s="1"/>
      <c r="BI3" s="1"/>
      <c r="BJ3" s="11"/>
    </row>
    <row r="4" spans="1:62" ht="11.25" customHeight="1">
      <c r="A4" s="161" t="s">
        <v>202</v>
      </c>
      <c r="B4" s="105"/>
      <c r="C4" s="162"/>
      <c r="D4" s="164" t="s">
        <v>203</v>
      </c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6"/>
      <c r="W4" s="104" t="s">
        <v>204</v>
      </c>
      <c r="X4" s="105"/>
      <c r="Y4" s="162"/>
      <c r="Z4" s="104" t="s">
        <v>205</v>
      </c>
      <c r="AA4" s="105"/>
      <c r="AB4" s="105"/>
      <c r="AC4" s="105"/>
      <c r="AD4" s="105"/>
      <c r="AE4" s="105"/>
      <c r="AF4" s="105"/>
      <c r="AG4" s="105"/>
      <c r="AH4" s="105"/>
      <c r="AI4" s="105"/>
      <c r="AJ4" s="105"/>
      <c r="AK4" s="105"/>
      <c r="AL4" s="105"/>
      <c r="AM4" s="105"/>
      <c r="AN4" s="105"/>
      <c r="AO4" s="105"/>
      <c r="AP4" s="105"/>
      <c r="AQ4" s="106"/>
      <c r="AR4" s="148" t="s">
        <v>206</v>
      </c>
      <c r="AS4" s="149"/>
      <c r="AT4" s="150"/>
      <c r="AU4" s="8"/>
      <c r="AV4" s="8">
        <v>1</v>
      </c>
      <c r="AW4" s="8"/>
      <c r="AX4" s="8" t="s">
        <v>207</v>
      </c>
      <c r="AY4" s="8"/>
      <c r="AZ4" s="9">
        <v>1</v>
      </c>
      <c r="BA4" s="8"/>
      <c r="BB4" s="1"/>
      <c r="BC4" s="1"/>
      <c r="BD4" s="1"/>
      <c r="BE4" s="1"/>
      <c r="BF4" s="1"/>
      <c r="BG4" s="1"/>
      <c r="BH4" s="1"/>
      <c r="BI4" s="1"/>
      <c r="BJ4" s="11"/>
    </row>
    <row r="5" spans="1:62" ht="11.25" customHeight="1">
      <c r="A5" s="7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K5" s="1"/>
      <c r="AL5" s="1"/>
      <c r="AM5" s="1"/>
      <c r="AN5" s="1"/>
      <c r="AO5" s="1"/>
      <c r="AP5" s="1"/>
      <c r="AQ5" s="1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"/>
      <c r="BC5" s="1"/>
      <c r="BD5" s="1"/>
      <c r="BE5" s="1"/>
      <c r="BF5" s="1"/>
      <c r="BG5" s="1"/>
      <c r="BH5" s="1"/>
      <c r="BI5" s="1"/>
      <c r="BJ5" s="11"/>
    </row>
    <row r="6" spans="1:62" ht="11.25" customHeight="1">
      <c r="A6" s="7"/>
      <c r="B6" s="1"/>
      <c r="C6" s="1"/>
      <c r="D6" s="1"/>
      <c r="E6" s="1" t="s">
        <v>208</v>
      </c>
      <c r="F6" s="1"/>
      <c r="G6" s="1"/>
      <c r="H6" s="1"/>
      <c r="I6" s="29" t="s">
        <v>209</v>
      </c>
      <c r="J6" s="1"/>
      <c r="K6" s="1"/>
      <c r="L6" s="1"/>
      <c r="M6" s="1"/>
      <c r="N6" s="1"/>
      <c r="O6" s="1"/>
      <c r="P6" s="1"/>
      <c r="Q6" s="1"/>
      <c r="R6" s="1" t="s">
        <v>210</v>
      </c>
      <c r="S6" s="1"/>
      <c r="T6" s="1"/>
      <c r="U6" s="1"/>
      <c r="V6" s="29" t="s">
        <v>27</v>
      </c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1"/>
    </row>
    <row r="7" spans="1:72" ht="11.25" customHeight="1">
      <c r="A7" s="70" t="s">
        <v>211</v>
      </c>
      <c r="B7" s="71"/>
      <c r="C7" s="71"/>
      <c r="D7" s="72"/>
      <c r="E7" s="175" t="s">
        <v>212</v>
      </c>
      <c r="F7" s="176"/>
      <c r="G7" s="177" t="s">
        <v>212</v>
      </c>
      <c r="H7" s="178"/>
      <c r="I7" s="10" t="s">
        <v>213</v>
      </c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20"/>
      <c r="AS7" s="20"/>
      <c r="AT7" s="20"/>
      <c r="AU7" s="20"/>
      <c r="AV7" s="20"/>
      <c r="AW7" s="20"/>
      <c r="AX7" s="20"/>
      <c r="AY7" s="20"/>
      <c r="AZ7" s="20"/>
      <c r="BA7" s="10"/>
      <c r="BB7" s="10"/>
      <c r="BC7" s="10"/>
      <c r="BD7" s="10"/>
      <c r="BE7" s="10"/>
      <c r="BF7" s="10"/>
      <c r="BG7" s="10"/>
      <c r="BH7" s="10"/>
      <c r="BI7" s="20"/>
      <c r="BJ7" s="27"/>
      <c r="BK7" s="28"/>
      <c r="BL7" s="10"/>
      <c r="BM7" s="10"/>
      <c r="BN7" s="10"/>
      <c r="BO7" s="10"/>
      <c r="BP7" s="10"/>
      <c r="BQ7" s="10"/>
      <c r="BR7" s="10"/>
      <c r="BS7" s="10"/>
      <c r="BT7" s="12"/>
    </row>
    <row r="8" spans="1:72" ht="11.25" customHeight="1">
      <c r="A8" s="73"/>
      <c r="B8" s="74"/>
      <c r="C8" s="74"/>
      <c r="D8" s="75"/>
      <c r="E8" s="173" t="s">
        <v>214</v>
      </c>
      <c r="F8" s="174"/>
      <c r="G8" s="140" t="s">
        <v>215</v>
      </c>
      <c r="H8" s="179"/>
      <c r="I8" s="180">
        <v>0</v>
      </c>
      <c r="J8" s="83"/>
      <c r="K8" s="90">
        <v>40</v>
      </c>
      <c r="L8" s="91"/>
      <c r="M8" s="111">
        <v>75</v>
      </c>
      <c r="N8" s="83"/>
      <c r="O8" s="83">
        <v>100</v>
      </c>
      <c r="P8" s="83"/>
      <c r="Q8" s="83">
        <v>125</v>
      </c>
      <c r="R8" s="83"/>
      <c r="S8" s="83">
        <v>150</v>
      </c>
      <c r="T8" s="83"/>
      <c r="U8" s="83">
        <v>175</v>
      </c>
      <c r="V8" s="83"/>
      <c r="W8" s="83">
        <v>200</v>
      </c>
      <c r="X8" s="83"/>
      <c r="Y8" s="83">
        <v>225</v>
      </c>
      <c r="Z8" s="83"/>
      <c r="AA8" s="83">
        <v>250</v>
      </c>
      <c r="AB8" s="83"/>
      <c r="AC8" s="83">
        <v>275</v>
      </c>
      <c r="AD8" s="83"/>
      <c r="AE8" s="83">
        <v>300</v>
      </c>
      <c r="AF8" s="83"/>
      <c r="AG8" s="83">
        <v>325</v>
      </c>
      <c r="AH8" s="108"/>
      <c r="AI8" s="186">
        <v>350</v>
      </c>
      <c r="AJ8" s="187"/>
      <c r="AK8" s="111">
        <v>375</v>
      </c>
      <c r="AL8" s="83"/>
      <c r="AM8" s="83">
        <v>400</v>
      </c>
      <c r="AN8" s="83"/>
      <c r="AO8" s="98">
        <v>425</v>
      </c>
      <c r="AP8" s="98"/>
      <c r="AQ8" s="98">
        <v>450</v>
      </c>
      <c r="AR8" s="98"/>
      <c r="AS8" s="98">
        <v>475</v>
      </c>
      <c r="AT8" s="98"/>
      <c r="AU8" s="98">
        <v>500</v>
      </c>
      <c r="AV8" s="98"/>
      <c r="AW8" s="98">
        <v>525</v>
      </c>
      <c r="AX8" s="98"/>
      <c r="AY8" s="98">
        <v>550</v>
      </c>
      <c r="AZ8" s="98"/>
      <c r="BA8" s="98">
        <v>575</v>
      </c>
      <c r="BB8" s="98"/>
      <c r="BC8" s="98">
        <v>600</v>
      </c>
      <c r="BD8" s="98"/>
      <c r="BE8" s="98">
        <v>625</v>
      </c>
      <c r="BF8" s="98"/>
      <c r="BG8" s="98">
        <v>650</v>
      </c>
      <c r="BH8" s="98"/>
      <c r="BI8" s="98">
        <v>675</v>
      </c>
      <c r="BJ8" s="99"/>
      <c r="BK8" s="188">
        <v>700</v>
      </c>
      <c r="BL8" s="98"/>
      <c r="BM8" s="98">
        <v>725</v>
      </c>
      <c r="BN8" s="98"/>
      <c r="BO8" s="98">
        <v>750</v>
      </c>
      <c r="BP8" s="98"/>
      <c r="BQ8" s="98">
        <v>775</v>
      </c>
      <c r="BR8" s="98"/>
      <c r="BS8" s="98">
        <v>800</v>
      </c>
      <c r="BT8" s="99"/>
    </row>
    <row r="9" spans="1:72" ht="11.25" customHeight="1">
      <c r="A9" s="76"/>
      <c r="B9" s="77"/>
      <c r="C9" s="77"/>
      <c r="D9" s="78"/>
      <c r="E9" s="114" t="s">
        <v>216</v>
      </c>
      <c r="F9" s="115"/>
      <c r="G9" s="116" t="s">
        <v>216</v>
      </c>
      <c r="H9" s="117"/>
      <c r="I9" s="118" t="str">
        <f>IF(V6="℉","℃","℉")&amp;" -&gt; "</f>
        <v>℉ -&gt; </v>
      </c>
      <c r="J9" s="119"/>
      <c r="K9" s="94">
        <f>IF(V6="℉",(K8-32)*5/9,K8*9/5+32)</f>
        <v>104</v>
      </c>
      <c r="L9" s="94"/>
      <c r="M9" s="94">
        <f>IF(V6="℉",(M8-32)*5/9,M8*9/5+32)</f>
        <v>167</v>
      </c>
      <c r="N9" s="94"/>
      <c r="O9" s="94">
        <f>IF(V6="℉",(O8-32)*5/9,O8*9/5+32)</f>
        <v>212</v>
      </c>
      <c r="P9" s="94"/>
      <c r="Q9" s="94">
        <f>IF(V6="℉",(Q8-32)*5/9,Q8*9/5+32)</f>
        <v>257</v>
      </c>
      <c r="R9" s="94"/>
      <c r="S9" s="94">
        <f>IF(V6="℉",(S8-32)*5/9,S8*9/5+32)</f>
        <v>302</v>
      </c>
      <c r="T9" s="94"/>
      <c r="U9" s="94">
        <f>IF(V6="℉",(U8-32)*5/9,U8*9/5+32)</f>
        <v>347</v>
      </c>
      <c r="V9" s="94"/>
      <c r="W9" s="94">
        <f>IF(V6="℉",(W8-32)*5/9,W8*9/5+32)</f>
        <v>392</v>
      </c>
      <c r="X9" s="94"/>
      <c r="Y9" s="94">
        <f>IF(V6="℉",(Y8-32)*5/9,Y8*9/5+32)</f>
        <v>437</v>
      </c>
      <c r="Z9" s="94"/>
      <c r="AA9" s="94">
        <f>IF(V6="℉",(AA8-32)*5/9,AA8*9/5+32)</f>
        <v>482</v>
      </c>
      <c r="AB9" s="94"/>
      <c r="AC9" s="94">
        <f>IF(V6="℉",(AC8-32)*5/9,AC8*9/5+32)</f>
        <v>527</v>
      </c>
      <c r="AD9" s="94"/>
      <c r="AE9" s="94">
        <f>IF(V6="℉",(AE8-32)*5/9,AE8*9/5+32)</f>
        <v>572</v>
      </c>
      <c r="AF9" s="94"/>
      <c r="AG9" s="94">
        <f>IF(V6="℉",(AG8-32)*5/9,AG8*9/5+32)</f>
        <v>617</v>
      </c>
      <c r="AH9" s="112"/>
      <c r="AI9" s="113">
        <f>IF(V6="℉",(AI8-32)*5/9,AI8*9/5+32)</f>
        <v>662</v>
      </c>
      <c r="AJ9" s="100"/>
      <c r="AK9" s="109">
        <f>IF(V6="℉",(AK8-32)*5/9,AK8*9/5+32)</f>
        <v>707</v>
      </c>
      <c r="AL9" s="94"/>
      <c r="AM9" s="94">
        <f>IF(V6="℉",(AM8-32)*5/9,AM8*9/5+32)</f>
        <v>752</v>
      </c>
      <c r="AN9" s="94"/>
      <c r="AO9" s="94">
        <f>IF(V6="℉",(AO8-32)*5/9,AO8*9/5+32)</f>
        <v>797</v>
      </c>
      <c r="AP9" s="94"/>
      <c r="AQ9" s="94">
        <f>IF(V6="℉",(AQ8-32)*5/9,AQ8*9/5+32)</f>
        <v>842</v>
      </c>
      <c r="AR9" s="94"/>
      <c r="AS9" s="94">
        <f>IF(V6="℉",(AS8-32)*5/9,AS8*9/5+32)</f>
        <v>887</v>
      </c>
      <c r="AT9" s="94"/>
      <c r="AU9" s="94">
        <f>IF(V6="℉",(AU8-32)*5/9,AU8*9/5+32)</f>
        <v>932</v>
      </c>
      <c r="AV9" s="94"/>
      <c r="AW9" s="94">
        <f>IF(V6="℉",(AW8-32)*5/9,AW8*9/5+32)</f>
        <v>977</v>
      </c>
      <c r="AX9" s="94"/>
      <c r="AY9" s="94">
        <f>IF(V6="℉",(AY8-32)*5/9,AY8*9/5+32)</f>
        <v>1022</v>
      </c>
      <c r="AZ9" s="94"/>
      <c r="BA9" s="94">
        <f>IF(V6="℉",(BA8-32)*5/9,BA8*9/5+32)</f>
        <v>1067</v>
      </c>
      <c r="BB9" s="94"/>
      <c r="BC9" s="94">
        <f>IF(V6="℉",(BC8-32)*5/9,BC8*9/5+32)</f>
        <v>1112</v>
      </c>
      <c r="BD9" s="94"/>
      <c r="BE9" s="94">
        <f>IF(V6="℉",(BE8-32)*5/9,BE8*9/5+32)</f>
        <v>1157</v>
      </c>
      <c r="BF9" s="94"/>
      <c r="BG9" s="94">
        <f>IF(V6="℉",(BG8-32)*5/9,BG8*9/5+32)</f>
        <v>1202</v>
      </c>
      <c r="BH9" s="94"/>
      <c r="BI9" s="94">
        <f>IF(V6="℉",(BI8-32)*5/9,BI8*9/5+32)</f>
        <v>1247</v>
      </c>
      <c r="BJ9" s="100"/>
      <c r="BK9" s="113">
        <f>IF(V6="℉",(BK8-32)*5/9,BK8*9/5+32)</f>
        <v>1292</v>
      </c>
      <c r="BL9" s="94"/>
      <c r="BM9" s="94">
        <f>IF(V6="℉",(BM8-32)*5/9,BM8*9/5+32)</f>
        <v>1337</v>
      </c>
      <c r="BN9" s="94"/>
      <c r="BO9" s="94">
        <f>IF(V6="℉",(BO8-32)*5/9,BO8*9/5+32)</f>
        <v>1382</v>
      </c>
      <c r="BP9" s="94"/>
      <c r="BQ9" s="94">
        <f>IF(V6="℉",(BQ8-32)*5/9,BQ8*9/5+32)</f>
        <v>1427</v>
      </c>
      <c r="BR9" s="94"/>
      <c r="BS9" s="94">
        <f>IF(V6="℉",(BS8-32)*5/9,BS8*9/5+32)</f>
        <v>1472</v>
      </c>
      <c r="BT9" s="100"/>
    </row>
    <row r="10" spans="1:72" ht="11.25" customHeight="1">
      <c r="A10" s="25" t="s">
        <v>217</v>
      </c>
      <c r="B10" s="26"/>
      <c r="C10" s="26"/>
      <c r="D10" s="26"/>
      <c r="E10" s="120">
        <v>400</v>
      </c>
      <c r="F10" s="121"/>
      <c r="G10" s="122">
        <v>207</v>
      </c>
      <c r="H10" s="123"/>
      <c r="I10" s="146">
        <f aca="true" t="shared" si="0" ref="I10:I16">G10</f>
        <v>207</v>
      </c>
      <c r="J10" s="87"/>
      <c r="K10" s="140">
        <v>206</v>
      </c>
      <c r="L10" s="145"/>
      <c r="M10" s="140">
        <v>193</v>
      </c>
      <c r="N10" s="145"/>
      <c r="O10" s="140">
        <v>189</v>
      </c>
      <c r="P10" s="145"/>
      <c r="Q10" s="140">
        <v>186</v>
      </c>
      <c r="R10" s="145"/>
      <c r="S10" s="140">
        <v>183</v>
      </c>
      <c r="T10" s="145"/>
      <c r="U10" s="140">
        <v>180</v>
      </c>
      <c r="V10" s="145"/>
      <c r="W10" s="140">
        <v>177</v>
      </c>
      <c r="X10" s="145"/>
      <c r="Y10" s="140">
        <v>173</v>
      </c>
      <c r="Z10" s="145"/>
      <c r="AA10" s="140">
        <v>170</v>
      </c>
      <c r="AB10" s="145"/>
      <c r="AC10" s="140">
        <v>166</v>
      </c>
      <c r="AD10" s="145"/>
      <c r="AE10" s="140">
        <v>161</v>
      </c>
      <c r="AF10" s="145"/>
      <c r="AG10" s="139">
        <v>157</v>
      </c>
      <c r="AH10" s="140"/>
      <c r="AI10" s="141">
        <v>152</v>
      </c>
      <c r="AJ10" s="142"/>
      <c r="AK10" s="138">
        <v>148</v>
      </c>
      <c r="AL10" s="87"/>
      <c r="AM10" s="87">
        <v>143</v>
      </c>
      <c r="AN10" s="87"/>
      <c r="AO10" s="87">
        <v>139</v>
      </c>
      <c r="AP10" s="87"/>
      <c r="AQ10" s="87">
        <v>135</v>
      </c>
      <c r="AR10" s="87"/>
      <c r="AS10" s="87">
        <v>132</v>
      </c>
      <c r="AT10" s="87"/>
      <c r="AU10" s="87">
        <v>128</v>
      </c>
      <c r="AV10" s="87"/>
      <c r="AW10" s="87">
        <v>125</v>
      </c>
      <c r="AX10" s="87"/>
      <c r="AY10" s="87">
        <v>121</v>
      </c>
      <c r="AZ10" s="87"/>
      <c r="BA10" s="87">
        <v>117</v>
      </c>
      <c r="BB10" s="87"/>
      <c r="BC10" s="87">
        <v>113</v>
      </c>
      <c r="BD10" s="87"/>
      <c r="BE10" s="87"/>
      <c r="BF10" s="87"/>
      <c r="BG10" s="87"/>
      <c r="BH10" s="87"/>
      <c r="BI10" s="87"/>
      <c r="BJ10" s="95"/>
      <c r="BK10" s="146"/>
      <c r="BL10" s="87"/>
      <c r="BM10" s="87"/>
      <c r="BN10" s="87"/>
      <c r="BO10" s="87"/>
      <c r="BP10" s="87"/>
      <c r="BQ10" s="87"/>
      <c r="BR10" s="87"/>
      <c r="BS10" s="87"/>
      <c r="BT10" s="95"/>
    </row>
    <row r="11" spans="1:72" ht="11.25" customHeight="1">
      <c r="A11" s="21" t="s">
        <v>218</v>
      </c>
      <c r="B11" s="20"/>
      <c r="C11" s="20"/>
      <c r="D11" s="20"/>
      <c r="E11" s="125">
        <v>410</v>
      </c>
      <c r="F11" s="126"/>
      <c r="G11" s="127">
        <v>221</v>
      </c>
      <c r="H11" s="128"/>
      <c r="I11" s="96">
        <f t="shared" si="0"/>
        <v>221</v>
      </c>
      <c r="J11" s="81"/>
      <c r="K11" s="88">
        <v>220</v>
      </c>
      <c r="L11" s="89"/>
      <c r="M11" s="88">
        <v>206</v>
      </c>
      <c r="N11" s="89"/>
      <c r="O11" s="88">
        <v>201</v>
      </c>
      <c r="P11" s="89"/>
      <c r="Q11" s="88">
        <v>198</v>
      </c>
      <c r="R11" s="89"/>
      <c r="S11" s="88">
        <v>195</v>
      </c>
      <c r="T11" s="89"/>
      <c r="U11" s="88">
        <v>192</v>
      </c>
      <c r="V11" s="89"/>
      <c r="W11" s="88">
        <v>189</v>
      </c>
      <c r="X11" s="89"/>
      <c r="Y11" s="88">
        <v>185</v>
      </c>
      <c r="Z11" s="89"/>
      <c r="AA11" s="88">
        <v>181</v>
      </c>
      <c r="AB11" s="89"/>
      <c r="AC11" s="88">
        <v>177</v>
      </c>
      <c r="AD11" s="89"/>
      <c r="AE11" s="88">
        <v>172</v>
      </c>
      <c r="AF11" s="89"/>
      <c r="AG11" s="81">
        <v>167</v>
      </c>
      <c r="AH11" s="88"/>
      <c r="AI11" s="96">
        <v>162</v>
      </c>
      <c r="AJ11" s="82"/>
      <c r="AK11" s="89">
        <v>157</v>
      </c>
      <c r="AL11" s="81"/>
      <c r="AM11" s="81">
        <v>153</v>
      </c>
      <c r="AN11" s="81"/>
      <c r="AO11" s="81">
        <v>149</v>
      </c>
      <c r="AP11" s="81"/>
      <c r="AQ11" s="81">
        <v>144</v>
      </c>
      <c r="AR11" s="81"/>
      <c r="AS11" s="81">
        <v>140</v>
      </c>
      <c r="AT11" s="81"/>
      <c r="AU11" s="81">
        <v>137</v>
      </c>
      <c r="AV11" s="81"/>
      <c r="AW11" s="81">
        <v>133</v>
      </c>
      <c r="AX11" s="81"/>
      <c r="AY11" s="81">
        <v>129</v>
      </c>
      <c r="AZ11" s="81"/>
      <c r="BA11" s="81">
        <v>125</v>
      </c>
      <c r="BB11" s="81"/>
      <c r="BC11" s="81">
        <v>120</v>
      </c>
      <c r="BD11" s="81"/>
      <c r="BE11" s="81"/>
      <c r="BF11" s="81"/>
      <c r="BG11" s="81"/>
      <c r="BH11" s="81"/>
      <c r="BI11" s="81"/>
      <c r="BJ11" s="82"/>
      <c r="BK11" s="96"/>
      <c r="BL11" s="81"/>
      <c r="BM11" s="81"/>
      <c r="BN11" s="81"/>
      <c r="BO11" s="81"/>
      <c r="BP11" s="81"/>
      <c r="BQ11" s="81"/>
      <c r="BR11" s="81"/>
      <c r="BS11" s="81"/>
      <c r="BT11" s="82"/>
    </row>
    <row r="12" spans="1:72" ht="11.25" customHeight="1">
      <c r="A12" s="23" t="s">
        <v>219</v>
      </c>
      <c r="B12" s="24"/>
      <c r="C12" s="24"/>
      <c r="D12" s="24"/>
      <c r="E12" s="134">
        <v>480</v>
      </c>
      <c r="F12" s="135"/>
      <c r="G12" s="136">
        <v>262</v>
      </c>
      <c r="H12" s="137"/>
      <c r="I12" s="180">
        <f t="shared" si="0"/>
        <v>262</v>
      </c>
      <c r="J12" s="83"/>
      <c r="K12" s="92">
        <v>261</v>
      </c>
      <c r="L12" s="93"/>
      <c r="M12" s="92">
        <v>244</v>
      </c>
      <c r="N12" s="93"/>
      <c r="O12" s="182">
        <v>239</v>
      </c>
      <c r="P12" s="182"/>
      <c r="Q12" s="182">
        <v>235</v>
      </c>
      <c r="R12" s="182"/>
      <c r="S12" s="182">
        <v>232</v>
      </c>
      <c r="T12" s="182"/>
      <c r="U12" s="182">
        <v>228</v>
      </c>
      <c r="V12" s="182"/>
      <c r="W12" s="182">
        <v>225</v>
      </c>
      <c r="X12" s="182"/>
      <c r="Y12" s="182">
        <v>220</v>
      </c>
      <c r="Z12" s="182"/>
      <c r="AA12" s="182">
        <v>216</v>
      </c>
      <c r="AB12" s="182"/>
      <c r="AC12" s="182">
        <v>210</v>
      </c>
      <c r="AD12" s="182"/>
      <c r="AE12" s="182">
        <v>204</v>
      </c>
      <c r="AF12" s="182"/>
      <c r="AG12" s="182">
        <v>199</v>
      </c>
      <c r="AH12" s="92"/>
      <c r="AI12" s="183">
        <v>193</v>
      </c>
      <c r="AJ12" s="184"/>
      <c r="AK12" s="111">
        <v>187</v>
      </c>
      <c r="AL12" s="83"/>
      <c r="AM12" s="83">
        <v>181</v>
      </c>
      <c r="AN12" s="83"/>
      <c r="AO12" s="83">
        <v>176</v>
      </c>
      <c r="AP12" s="83"/>
      <c r="AQ12" s="83">
        <v>171</v>
      </c>
      <c r="AR12" s="83"/>
      <c r="AS12" s="83">
        <v>167</v>
      </c>
      <c r="AT12" s="83"/>
      <c r="AU12" s="83">
        <v>162</v>
      </c>
      <c r="AV12" s="83"/>
      <c r="AW12" s="83">
        <v>158</v>
      </c>
      <c r="AX12" s="83"/>
      <c r="AY12" s="83">
        <v>154</v>
      </c>
      <c r="AZ12" s="83"/>
      <c r="BA12" s="83">
        <v>149</v>
      </c>
      <c r="BB12" s="83"/>
      <c r="BC12" s="83">
        <v>145</v>
      </c>
      <c r="BD12" s="83"/>
      <c r="BE12" s="83"/>
      <c r="BF12" s="83"/>
      <c r="BG12" s="83"/>
      <c r="BH12" s="83"/>
      <c r="BI12" s="83"/>
      <c r="BJ12" s="84"/>
      <c r="BK12" s="180"/>
      <c r="BL12" s="83"/>
      <c r="BM12" s="83"/>
      <c r="BN12" s="83"/>
      <c r="BO12" s="83"/>
      <c r="BP12" s="83"/>
      <c r="BQ12" s="83"/>
      <c r="BR12" s="83"/>
      <c r="BS12" s="83"/>
      <c r="BT12" s="84"/>
    </row>
    <row r="13" spans="1:72" ht="11.25" customHeight="1">
      <c r="A13" s="21" t="s">
        <v>220</v>
      </c>
      <c r="B13" s="20"/>
      <c r="C13" s="20"/>
      <c r="D13" s="20"/>
      <c r="E13" s="125">
        <v>520</v>
      </c>
      <c r="F13" s="126"/>
      <c r="G13" s="127">
        <v>207</v>
      </c>
      <c r="H13" s="128"/>
      <c r="I13" s="96">
        <f t="shared" si="0"/>
        <v>207</v>
      </c>
      <c r="J13" s="81"/>
      <c r="K13" s="81">
        <v>205</v>
      </c>
      <c r="L13" s="81"/>
      <c r="M13" s="147">
        <v>180</v>
      </c>
      <c r="N13" s="89"/>
      <c r="O13" s="89">
        <v>170</v>
      </c>
      <c r="P13" s="81"/>
      <c r="Q13" s="81">
        <v>162</v>
      </c>
      <c r="R13" s="81"/>
      <c r="S13" s="81">
        <v>154</v>
      </c>
      <c r="T13" s="81"/>
      <c r="U13" s="81">
        <v>149</v>
      </c>
      <c r="V13" s="81"/>
      <c r="W13" s="81">
        <v>144</v>
      </c>
      <c r="X13" s="81"/>
      <c r="Y13" s="81">
        <v>139</v>
      </c>
      <c r="Z13" s="81"/>
      <c r="AA13" s="81">
        <v>135</v>
      </c>
      <c r="AB13" s="81"/>
      <c r="AC13" s="81">
        <v>132</v>
      </c>
      <c r="AD13" s="81"/>
      <c r="AE13" s="81">
        <v>129</v>
      </c>
      <c r="AF13" s="81"/>
      <c r="AG13" s="81">
        <v>126</v>
      </c>
      <c r="AH13" s="88"/>
      <c r="AI13" s="96">
        <v>123</v>
      </c>
      <c r="AJ13" s="82"/>
      <c r="AK13" s="89">
        <v>121</v>
      </c>
      <c r="AL13" s="81"/>
      <c r="AM13" s="81">
        <v>119</v>
      </c>
      <c r="AN13" s="81"/>
      <c r="AO13" s="81">
        <v>117</v>
      </c>
      <c r="AP13" s="81"/>
      <c r="AQ13" s="81">
        <v>114</v>
      </c>
      <c r="AR13" s="81"/>
      <c r="AS13" s="81">
        <v>112</v>
      </c>
      <c r="AT13" s="81"/>
      <c r="AU13" s="81">
        <v>110</v>
      </c>
      <c r="AV13" s="81"/>
      <c r="AW13" s="81">
        <v>108</v>
      </c>
      <c r="AX13" s="81"/>
      <c r="AY13" s="81">
        <v>106</v>
      </c>
      <c r="AZ13" s="81"/>
      <c r="BA13" s="81">
        <v>103</v>
      </c>
      <c r="BB13" s="81"/>
      <c r="BC13" s="81">
        <v>101</v>
      </c>
      <c r="BD13" s="81"/>
      <c r="BE13" s="81"/>
      <c r="BF13" s="81"/>
      <c r="BG13" s="81"/>
      <c r="BH13" s="81"/>
      <c r="BI13" s="81"/>
      <c r="BJ13" s="88"/>
      <c r="BK13" s="96"/>
      <c r="BL13" s="81"/>
      <c r="BM13" s="89"/>
      <c r="BN13" s="81"/>
      <c r="BO13" s="81"/>
      <c r="BP13" s="81"/>
      <c r="BQ13" s="81"/>
      <c r="BR13" s="81"/>
      <c r="BS13" s="81"/>
      <c r="BT13" s="82"/>
    </row>
    <row r="14" spans="1:72" ht="11.25" customHeight="1">
      <c r="A14" s="22" t="s">
        <v>221</v>
      </c>
      <c r="B14" s="19"/>
      <c r="C14" s="19"/>
      <c r="D14" s="19"/>
      <c r="E14" s="53">
        <v>480</v>
      </c>
      <c r="F14" s="54"/>
      <c r="G14" s="55">
        <v>172</v>
      </c>
      <c r="H14" s="56"/>
      <c r="I14" s="48">
        <f t="shared" si="0"/>
        <v>172</v>
      </c>
      <c r="J14" s="46"/>
      <c r="K14" s="49">
        <v>171</v>
      </c>
      <c r="L14" s="50"/>
      <c r="M14" s="50">
        <v>153</v>
      </c>
      <c r="N14" s="46"/>
      <c r="O14" s="46">
        <v>146</v>
      </c>
      <c r="P14" s="46"/>
      <c r="Q14" s="46">
        <v>138</v>
      </c>
      <c r="R14" s="46"/>
      <c r="S14" s="46">
        <v>132</v>
      </c>
      <c r="T14" s="46"/>
      <c r="U14" s="46">
        <v>127</v>
      </c>
      <c r="V14" s="46"/>
      <c r="W14" s="46">
        <v>122</v>
      </c>
      <c r="X14" s="46"/>
      <c r="Y14" s="46">
        <v>118</v>
      </c>
      <c r="Z14" s="46"/>
      <c r="AA14" s="46">
        <v>114</v>
      </c>
      <c r="AB14" s="46"/>
      <c r="AC14" s="46">
        <v>111</v>
      </c>
      <c r="AD14" s="46"/>
      <c r="AE14" s="46">
        <v>109</v>
      </c>
      <c r="AF14" s="46"/>
      <c r="AG14" s="46">
        <v>106</v>
      </c>
      <c r="AH14" s="49"/>
      <c r="AI14" s="48">
        <v>104</v>
      </c>
      <c r="AJ14" s="47"/>
      <c r="AK14" s="50">
        <v>103</v>
      </c>
      <c r="AL14" s="46"/>
      <c r="AM14" s="46">
        <v>101</v>
      </c>
      <c r="AN14" s="46"/>
      <c r="AO14" s="46">
        <v>100</v>
      </c>
      <c r="AP14" s="46"/>
      <c r="AQ14" s="46">
        <v>99</v>
      </c>
      <c r="AR14" s="46"/>
      <c r="AS14" s="46">
        <v>97</v>
      </c>
      <c r="AT14" s="46"/>
      <c r="AU14" s="46">
        <v>95</v>
      </c>
      <c r="AV14" s="46"/>
      <c r="AW14" s="46">
        <v>93</v>
      </c>
      <c r="AX14" s="46"/>
      <c r="AY14" s="46">
        <v>90</v>
      </c>
      <c r="AZ14" s="46"/>
      <c r="BA14" s="46">
        <v>88</v>
      </c>
      <c r="BB14" s="46"/>
      <c r="BC14" s="46">
        <v>86</v>
      </c>
      <c r="BD14" s="46"/>
      <c r="BE14" s="46"/>
      <c r="BF14" s="46"/>
      <c r="BG14" s="46"/>
      <c r="BH14" s="46"/>
      <c r="BI14" s="46"/>
      <c r="BJ14" s="47"/>
      <c r="BK14" s="48"/>
      <c r="BL14" s="46"/>
      <c r="BM14" s="46"/>
      <c r="BN14" s="46"/>
      <c r="BO14" s="46"/>
      <c r="BP14" s="46"/>
      <c r="BQ14" s="46"/>
      <c r="BR14" s="46"/>
      <c r="BS14" s="46"/>
      <c r="BT14" s="47"/>
    </row>
    <row r="15" spans="1:72" ht="11.25" customHeight="1">
      <c r="A15" s="25" t="s">
        <v>222</v>
      </c>
      <c r="B15" s="26"/>
      <c r="C15" s="26"/>
      <c r="D15" s="26"/>
      <c r="E15" s="120">
        <v>520</v>
      </c>
      <c r="F15" s="121"/>
      <c r="G15" s="122">
        <v>207</v>
      </c>
      <c r="H15" s="123"/>
      <c r="I15" s="146">
        <f t="shared" si="0"/>
        <v>207</v>
      </c>
      <c r="J15" s="87"/>
      <c r="K15" s="88">
        <v>205</v>
      </c>
      <c r="L15" s="89"/>
      <c r="M15" s="138">
        <v>185</v>
      </c>
      <c r="N15" s="87"/>
      <c r="O15" s="87">
        <v>176</v>
      </c>
      <c r="P15" s="87"/>
      <c r="Q15" s="87">
        <v>168</v>
      </c>
      <c r="R15" s="87"/>
      <c r="S15" s="87">
        <v>161</v>
      </c>
      <c r="T15" s="87"/>
      <c r="U15" s="87">
        <v>155</v>
      </c>
      <c r="V15" s="87"/>
      <c r="W15" s="87">
        <v>149</v>
      </c>
      <c r="X15" s="87"/>
      <c r="Y15" s="87">
        <v>144</v>
      </c>
      <c r="Z15" s="87"/>
      <c r="AA15" s="87">
        <v>140</v>
      </c>
      <c r="AB15" s="87"/>
      <c r="AC15" s="87">
        <v>136</v>
      </c>
      <c r="AD15" s="87"/>
      <c r="AE15" s="87">
        <v>132</v>
      </c>
      <c r="AF15" s="87"/>
      <c r="AG15" s="87">
        <v>129</v>
      </c>
      <c r="AH15" s="79"/>
      <c r="AI15" s="146">
        <v>127</v>
      </c>
      <c r="AJ15" s="95"/>
      <c r="AK15" s="138">
        <v>125</v>
      </c>
      <c r="AL15" s="87"/>
      <c r="AM15" s="87">
        <v>123</v>
      </c>
      <c r="AN15" s="87"/>
      <c r="AO15" s="87">
        <v>122</v>
      </c>
      <c r="AP15" s="87"/>
      <c r="AQ15" s="87">
        <v>121</v>
      </c>
      <c r="AR15" s="87"/>
      <c r="AS15" s="87">
        <v>120</v>
      </c>
      <c r="AT15" s="87"/>
      <c r="AU15" s="87">
        <v>118</v>
      </c>
      <c r="AV15" s="87"/>
      <c r="AW15" s="87">
        <v>118</v>
      </c>
      <c r="AX15" s="87"/>
      <c r="AY15" s="87">
        <v>117</v>
      </c>
      <c r="AZ15" s="87"/>
      <c r="BA15" s="87">
        <v>116</v>
      </c>
      <c r="BB15" s="87"/>
      <c r="BC15" s="87">
        <v>116</v>
      </c>
      <c r="BD15" s="87"/>
      <c r="BE15" s="87"/>
      <c r="BF15" s="87"/>
      <c r="BG15" s="87"/>
      <c r="BH15" s="87"/>
      <c r="BI15" s="87"/>
      <c r="BJ15" s="95"/>
      <c r="BK15" s="146"/>
      <c r="BL15" s="87"/>
      <c r="BM15" s="87"/>
      <c r="BN15" s="87"/>
      <c r="BO15" s="87"/>
      <c r="BP15" s="87"/>
      <c r="BQ15" s="87"/>
      <c r="BR15" s="87"/>
      <c r="BS15" s="87"/>
      <c r="BT15" s="95"/>
    </row>
    <row r="16" spans="1:72" ht="11.25" customHeight="1">
      <c r="A16" s="3" t="s">
        <v>223</v>
      </c>
      <c r="B16" s="4"/>
      <c r="C16" s="4"/>
      <c r="D16" s="4"/>
      <c r="E16" s="62">
        <v>480</v>
      </c>
      <c r="F16" s="63"/>
      <c r="G16" s="64">
        <v>172</v>
      </c>
      <c r="H16" s="65"/>
      <c r="I16" s="59">
        <f t="shared" si="0"/>
        <v>172</v>
      </c>
      <c r="J16" s="51"/>
      <c r="K16" s="60">
        <v>171</v>
      </c>
      <c r="L16" s="61"/>
      <c r="M16" s="61">
        <v>153</v>
      </c>
      <c r="N16" s="51"/>
      <c r="O16" s="51">
        <v>145</v>
      </c>
      <c r="P16" s="51"/>
      <c r="Q16" s="51">
        <v>138</v>
      </c>
      <c r="R16" s="51"/>
      <c r="S16" s="51">
        <v>131</v>
      </c>
      <c r="T16" s="51"/>
      <c r="U16" s="51">
        <v>126</v>
      </c>
      <c r="V16" s="51"/>
      <c r="W16" s="51">
        <v>121</v>
      </c>
      <c r="X16" s="51"/>
      <c r="Y16" s="51">
        <v>118</v>
      </c>
      <c r="Z16" s="51"/>
      <c r="AA16" s="51">
        <v>114</v>
      </c>
      <c r="AB16" s="51"/>
      <c r="AC16" s="51">
        <v>112</v>
      </c>
      <c r="AD16" s="51"/>
      <c r="AE16" s="51">
        <v>109</v>
      </c>
      <c r="AF16" s="51"/>
      <c r="AG16" s="51">
        <v>107</v>
      </c>
      <c r="AH16" s="60"/>
      <c r="AI16" s="59">
        <v>105</v>
      </c>
      <c r="AJ16" s="52"/>
      <c r="AK16" s="61">
        <v>103</v>
      </c>
      <c r="AL16" s="51"/>
      <c r="AM16" s="51">
        <v>101</v>
      </c>
      <c r="AN16" s="51"/>
      <c r="AO16" s="51">
        <v>99</v>
      </c>
      <c r="AP16" s="51"/>
      <c r="AQ16" s="51">
        <v>98</v>
      </c>
      <c r="AR16" s="51"/>
      <c r="AS16" s="51">
        <v>96</v>
      </c>
      <c r="AT16" s="51"/>
      <c r="AU16" s="51">
        <v>94</v>
      </c>
      <c r="AV16" s="51"/>
      <c r="AW16" s="51">
        <v>92</v>
      </c>
      <c r="AX16" s="51"/>
      <c r="AY16" s="51">
        <v>90</v>
      </c>
      <c r="AZ16" s="51"/>
      <c r="BA16" s="51">
        <v>88</v>
      </c>
      <c r="BB16" s="51"/>
      <c r="BC16" s="51">
        <v>86</v>
      </c>
      <c r="BD16" s="51"/>
      <c r="BE16" s="51"/>
      <c r="BF16" s="51"/>
      <c r="BG16" s="51"/>
      <c r="BH16" s="51"/>
      <c r="BI16" s="51"/>
      <c r="BJ16" s="52"/>
      <c r="BK16" s="59"/>
      <c r="BL16" s="51"/>
      <c r="BM16" s="51"/>
      <c r="BN16" s="51"/>
      <c r="BO16" s="51"/>
      <c r="BP16" s="51"/>
      <c r="BQ16" s="51"/>
      <c r="BR16" s="51"/>
      <c r="BS16" s="51"/>
      <c r="BT16" s="52"/>
    </row>
    <row r="17" spans="1:72" ht="11.25" customHeight="1">
      <c r="A17" s="21" t="s">
        <v>224</v>
      </c>
      <c r="B17" s="20"/>
      <c r="C17" s="20"/>
      <c r="D17" s="20"/>
      <c r="E17" s="125">
        <v>400</v>
      </c>
      <c r="F17" s="126"/>
      <c r="G17" s="127">
        <v>235</v>
      </c>
      <c r="H17" s="128"/>
      <c r="I17" s="96">
        <f aca="true" t="shared" si="1" ref="I17:I22">G17</f>
        <v>235</v>
      </c>
      <c r="J17" s="81"/>
      <c r="K17" s="88"/>
      <c r="L17" s="89"/>
      <c r="M17" s="88"/>
      <c r="N17" s="89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8"/>
      <c r="AI17" s="96"/>
      <c r="AJ17" s="82"/>
      <c r="AK17" s="89"/>
      <c r="AL17" s="81"/>
      <c r="AM17" s="81"/>
      <c r="AN17" s="81"/>
      <c r="AO17" s="81"/>
      <c r="AP17" s="81"/>
      <c r="AQ17" s="81"/>
      <c r="AR17" s="81"/>
      <c r="AS17" s="81"/>
      <c r="AT17" s="81"/>
      <c r="AU17" s="81"/>
      <c r="AV17" s="81"/>
      <c r="AW17" s="81"/>
      <c r="AX17" s="81"/>
      <c r="AY17" s="81"/>
      <c r="AZ17" s="81"/>
      <c r="BA17" s="81"/>
      <c r="BB17" s="81"/>
      <c r="BC17" s="81"/>
      <c r="BD17" s="81"/>
      <c r="BE17" s="81"/>
      <c r="BF17" s="81"/>
      <c r="BG17" s="81"/>
      <c r="BH17" s="81"/>
      <c r="BI17" s="81"/>
      <c r="BJ17" s="82"/>
      <c r="BK17" s="96"/>
      <c r="BL17" s="81"/>
      <c r="BM17" s="81"/>
      <c r="BN17" s="81"/>
      <c r="BO17" s="81"/>
      <c r="BP17" s="81"/>
      <c r="BQ17" s="81"/>
      <c r="BR17" s="81"/>
      <c r="BS17" s="81"/>
      <c r="BT17" s="82"/>
    </row>
    <row r="18" spans="1:72" ht="11.25" customHeight="1">
      <c r="A18" s="3" t="s">
        <v>225</v>
      </c>
      <c r="B18" s="4"/>
      <c r="C18" s="4"/>
      <c r="D18" s="4"/>
      <c r="E18" s="62">
        <v>490</v>
      </c>
      <c r="F18" s="63"/>
      <c r="G18" s="64">
        <v>315</v>
      </c>
      <c r="H18" s="65"/>
      <c r="I18" s="59">
        <f t="shared" si="1"/>
        <v>315</v>
      </c>
      <c r="J18" s="51"/>
      <c r="K18" s="60"/>
      <c r="L18" s="61"/>
      <c r="M18" s="60"/>
      <c r="N18" s="6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60"/>
      <c r="AI18" s="59"/>
      <c r="AJ18" s="52"/>
      <c r="AK18" s="6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51"/>
      <c r="BE18" s="51"/>
      <c r="BF18" s="51"/>
      <c r="BG18" s="51"/>
      <c r="BH18" s="51"/>
      <c r="BI18" s="51"/>
      <c r="BJ18" s="52"/>
      <c r="BK18" s="59"/>
      <c r="BL18" s="51"/>
      <c r="BM18" s="51"/>
      <c r="BN18" s="51"/>
      <c r="BO18" s="51"/>
      <c r="BP18" s="51"/>
      <c r="BQ18" s="51"/>
      <c r="BR18" s="51"/>
      <c r="BS18" s="51"/>
      <c r="BT18" s="52"/>
    </row>
    <row r="19" spans="1:72" ht="11.25" customHeight="1">
      <c r="A19" s="23" t="s">
        <v>226</v>
      </c>
      <c r="B19" s="24"/>
      <c r="C19" s="24"/>
      <c r="D19" s="24"/>
      <c r="E19" s="134">
        <v>520</v>
      </c>
      <c r="F19" s="135"/>
      <c r="G19" s="136">
        <v>355</v>
      </c>
      <c r="H19" s="137"/>
      <c r="I19" s="59">
        <f t="shared" si="1"/>
        <v>355</v>
      </c>
      <c r="J19" s="51"/>
      <c r="K19" s="60"/>
      <c r="L19" s="61"/>
      <c r="M19" s="60"/>
      <c r="N19" s="6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60"/>
      <c r="AI19" s="59"/>
      <c r="AJ19" s="52"/>
      <c r="AK19" s="111"/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83"/>
      <c r="BB19" s="83"/>
      <c r="BC19" s="83"/>
      <c r="BD19" s="83"/>
      <c r="BE19" s="83"/>
      <c r="BF19" s="83"/>
      <c r="BG19" s="83"/>
      <c r="BH19" s="83"/>
      <c r="BI19" s="83"/>
      <c r="BJ19" s="84"/>
      <c r="BK19" s="180"/>
      <c r="BL19" s="83"/>
      <c r="BM19" s="83"/>
      <c r="BN19" s="83"/>
      <c r="BO19" s="83"/>
      <c r="BP19" s="83"/>
      <c r="BQ19" s="83"/>
      <c r="BR19" s="83"/>
      <c r="BS19" s="83"/>
      <c r="BT19" s="84"/>
    </row>
    <row r="20" spans="1:72" ht="11.25" customHeight="1">
      <c r="A20" s="3" t="s">
        <v>227</v>
      </c>
      <c r="B20" s="4"/>
      <c r="C20" s="4"/>
      <c r="D20" s="4"/>
      <c r="E20" s="62">
        <v>550</v>
      </c>
      <c r="F20" s="63"/>
      <c r="G20" s="64">
        <v>410</v>
      </c>
      <c r="H20" s="65"/>
      <c r="I20" s="59">
        <f t="shared" si="1"/>
        <v>410</v>
      </c>
      <c r="J20" s="51"/>
      <c r="K20" s="60"/>
      <c r="L20" s="61"/>
      <c r="M20" s="60"/>
      <c r="N20" s="6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60"/>
      <c r="AI20" s="59"/>
      <c r="AJ20" s="52"/>
      <c r="AK20" s="6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51"/>
      <c r="BE20" s="51"/>
      <c r="BF20" s="51"/>
      <c r="BG20" s="51"/>
      <c r="BH20" s="51"/>
      <c r="BI20" s="51"/>
      <c r="BJ20" s="52"/>
      <c r="BK20" s="59"/>
      <c r="BL20" s="51"/>
      <c r="BM20" s="51"/>
      <c r="BN20" s="51"/>
      <c r="BO20" s="51"/>
      <c r="BP20" s="51"/>
      <c r="BQ20" s="51"/>
      <c r="BR20" s="51"/>
      <c r="BS20" s="51"/>
      <c r="BT20" s="52"/>
    </row>
    <row r="21" spans="1:72" ht="11.25" customHeight="1">
      <c r="A21" s="3" t="s">
        <v>228</v>
      </c>
      <c r="B21" s="4"/>
      <c r="C21" s="4"/>
      <c r="D21" s="4"/>
      <c r="E21" s="62">
        <v>570</v>
      </c>
      <c r="F21" s="63"/>
      <c r="G21" s="64">
        <v>450</v>
      </c>
      <c r="H21" s="65"/>
      <c r="I21" s="59">
        <f t="shared" si="1"/>
        <v>450</v>
      </c>
      <c r="J21" s="51"/>
      <c r="K21" s="60"/>
      <c r="L21" s="61"/>
      <c r="M21" s="60"/>
      <c r="N21" s="6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60"/>
      <c r="AI21" s="59"/>
      <c r="AJ21" s="52"/>
      <c r="AK21" s="61"/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51"/>
      <c r="BA21" s="51"/>
      <c r="BB21" s="51"/>
      <c r="BC21" s="51"/>
      <c r="BD21" s="51"/>
      <c r="BE21" s="51"/>
      <c r="BF21" s="51"/>
      <c r="BG21" s="51"/>
      <c r="BH21" s="51"/>
      <c r="BI21" s="51"/>
      <c r="BJ21" s="52"/>
      <c r="BK21" s="59"/>
      <c r="BL21" s="51"/>
      <c r="BM21" s="51"/>
      <c r="BN21" s="51"/>
      <c r="BO21" s="51"/>
      <c r="BP21" s="51"/>
      <c r="BQ21" s="51"/>
      <c r="BR21" s="51"/>
      <c r="BS21" s="51"/>
      <c r="BT21" s="52"/>
    </row>
    <row r="22" spans="1:72" ht="11.25" customHeight="1">
      <c r="A22" s="22" t="s">
        <v>229</v>
      </c>
      <c r="B22" s="19"/>
      <c r="C22" s="19"/>
      <c r="D22" s="19"/>
      <c r="E22" s="53">
        <v>610</v>
      </c>
      <c r="F22" s="54"/>
      <c r="G22" s="55">
        <v>490</v>
      </c>
      <c r="H22" s="56"/>
      <c r="I22" s="48">
        <f t="shared" si="1"/>
        <v>490</v>
      </c>
      <c r="J22" s="46"/>
      <c r="K22" s="49"/>
      <c r="L22" s="50"/>
      <c r="M22" s="49"/>
      <c r="N22" s="50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9"/>
      <c r="AI22" s="48"/>
      <c r="AJ22" s="47"/>
      <c r="AK22" s="50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6"/>
      <c r="BE22" s="46"/>
      <c r="BF22" s="46"/>
      <c r="BG22" s="46"/>
      <c r="BH22" s="46"/>
      <c r="BI22" s="46"/>
      <c r="BJ22" s="47"/>
      <c r="BK22" s="48"/>
      <c r="BL22" s="46"/>
      <c r="BM22" s="46"/>
      <c r="BN22" s="46"/>
      <c r="BO22" s="46"/>
      <c r="BP22" s="46"/>
      <c r="BQ22" s="46"/>
      <c r="BR22" s="46"/>
      <c r="BS22" s="46"/>
      <c r="BT22" s="47"/>
    </row>
    <row r="23" spans="1:72" ht="11.25" customHeight="1">
      <c r="A23" s="28" t="s">
        <v>230</v>
      </c>
      <c r="B23" s="10"/>
      <c r="C23" s="10"/>
      <c r="D23" s="10"/>
      <c r="E23" s="130">
        <v>410</v>
      </c>
      <c r="F23" s="131"/>
      <c r="G23" s="132"/>
      <c r="H23" s="133"/>
      <c r="I23" s="96"/>
      <c r="J23" s="81"/>
      <c r="K23" s="88"/>
      <c r="L23" s="89"/>
      <c r="M23" s="88"/>
      <c r="N23" s="89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81"/>
      <c r="AB23" s="81"/>
      <c r="AC23" s="81"/>
      <c r="AD23" s="81"/>
      <c r="AE23" s="81"/>
      <c r="AF23" s="81"/>
      <c r="AG23" s="81"/>
      <c r="AH23" s="88"/>
      <c r="AI23" s="96"/>
      <c r="AJ23" s="82"/>
      <c r="AK23" s="129"/>
      <c r="AL23" s="85"/>
      <c r="AM23" s="85"/>
      <c r="AN23" s="85"/>
      <c r="AO23" s="85"/>
      <c r="AP23" s="85"/>
      <c r="AQ23" s="85"/>
      <c r="AR23" s="85"/>
      <c r="AS23" s="85"/>
      <c r="AT23" s="85"/>
      <c r="AU23" s="85"/>
      <c r="AV23" s="85"/>
      <c r="AW23" s="85"/>
      <c r="AX23" s="85"/>
      <c r="AY23" s="85"/>
      <c r="AZ23" s="85"/>
      <c r="BA23" s="85"/>
      <c r="BB23" s="85"/>
      <c r="BC23" s="85"/>
      <c r="BD23" s="85"/>
      <c r="BE23" s="85"/>
      <c r="BF23" s="85"/>
      <c r="BG23" s="85"/>
      <c r="BH23" s="85"/>
      <c r="BI23" s="85"/>
      <c r="BJ23" s="86"/>
      <c r="BK23" s="189"/>
      <c r="BL23" s="85"/>
      <c r="BM23" s="85"/>
      <c r="BN23" s="85"/>
      <c r="BO23" s="85"/>
      <c r="BP23" s="85"/>
      <c r="BQ23" s="85"/>
      <c r="BR23" s="85"/>
      <c r="BS23" s="85"/>
      <c r="BT23" s="86"/>
    </row>
    <row r="24" spans="1:72" ht="11.25" customHeight="1">
      <c r="A24" s="3" t="s">
        <v>231</v>
      </c>
      <c r="B24" s="4"/>
      <c r="C24" s="4"/>
      <c r="D24" s="4"/>
      <c r="E24" s="62">
        <v>450</v>
      </c>
      <c r="F24" s="63"/>
      <c r="G24" s="64"/>
      <c r="H24" s="65"/>
      <c r="I24" s="59"/>
      <c r="J24" s="51"/>
      <c r="K24" s="60"/>
      <c r="L24" s="61"/>
      <c r="M24" s="60"/>
      <c r="N24" s="6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60"/>
      <c r="AI24" s="59"/>
      <c r="AJ24" s="52"/>
      <c r="AK24" s="6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1"/>
      <c r="BC24" s="51"/>
      <c r="BD24" s="51"/>
      <c r="BE24" s="51"/>
      <c r="BF24" s="51"/>
      <c r="BG24" s="51"/>
      <c r="BH24" s="60"/>
      <c r="BI24" s="60"/>
      <c r="BJ24" s="68"/>
      <c r="BK24" s="59"/>
      <c r="BL24" s="51"/>
      <c r="BM24" s="51"/>
      <c r="BN24" s="51"/>
      <c r="BO24" s="51"/>
      <c r="BP24" s="51"/>
      <c r="BQ24" s="51"/>
      <c r="BR24" s="51"/>
      <c r="BS24" s="51"/>
      <c r="BT24" s="52"/>
    </row>
    <row r="25" spans="1:72" ht="11.25" customHeight="1">
      <c r="A25" s="22" t="s">
        <v>232</v>
      </c>
      <c r="B25" s="19"/>
      <c r="C25" s="19"/>
      <c r="D25" s="19"/>
      <c r="E25" s="53">
        <v>480</v>
      </c>
      <c r="F25" s="54"/>
      <c r="G25" s="55"/>
      <c r="H25" s="56"/>
      <c r="I25" s="180"/>
      <c r="J25" s="83"/>
      <c r="K25" s="108"/>
      <c r="L25" s="111"/>
      <c r="M25" s="108"/>
      <c r="N25" s="111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108"/>
      <c r="AI25" s="48"/>
      <c r="AJ25" s="47"/>
      <c r="AK25" s="50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9"/>
      <c r="BI25" s="49"/>
      <c r="BJ25" s="69"/>
      <c r="BK25" s="48"/>
      <c r="BL25" s="46"/>
      <c r="BM25" s="46"/>
      <c r="BN25" s="46"/>
      <c r="BO25" s="46"/>
      <c r="BP25" s="46"/>
      <c r="BQ25" s="46"/>
      <c r="BR25" s="46"/>
      <c r="BS25" s="46"/>
      <c r="BT25" s="47"/>
    </row>
    <row r="26" spans="1:72" ht="11.25" customHeight="1">
      <c r="A26" s="36" t="s">
        <v>243</v>
      </c>
      <c r="B26" s="26"/>
      <c r="C26" s="26"/>
      <c r="D26" s="26"/>
      <c r="E26" s="120">
        <v>450</v>
      </c>
      <c r="F26" s="121"/>
      <c r="G26" s="190">
        <v>276</v>
      </c>
      <c r="H26" s="191"/>
      <c r="I26" s="96">
        <f>G26</f>
        <v>276</v>
      </c>
      <c r="J26" s="81"/>
      <c r="K26" s="81">
        <v>274</v>
      </c>
      <c r="L26" s="81"/>
      <c r="M26" s="81">
        <v>256</v>
      </c>
      <c r="N26" s="81"/>
      <c r="O26" s="81">
        <v>248</v>
      </c>
      <c r="P26" s="81"/>
      <c r="Q26" s="81">
        <v>240</v>
      </c>
      <c r="R26" s="81"/>
      <c r="S26" s="81">
        <v>234</v>
      </c>
      <c r="T26" s="81"/>
      <c r="U26" s="81">
        <v>230</v>
      </c>
      <c r="V26" s="81"/>
      <c r="W26" s="81">
        <v>225</v>
      </c>
      <c r="X26" s="81"/>
      <c r="Y26" s="81">
        <v>221</v>
      </c>
      <c r="Z26" s="81"/>
      <c r="AA26" s="81">
        <v>218</v>
      </c>
      <c r="AB26" s="81"/>
      <c r="AC26" s="81">
        <v>215</v>
      </c>
      <c r="AD26" s="81"/>
      <c r="AE26" s="81">
        <v>212</v>
      </c>
      <c r="AF26" s="81"/>
      <c r="AG26" s="81">
        <v>209</v>
      </c>
      <c r="AH26" s="88"/>
      <c r="AI26" s="96">
        <v>207</v>
      </c>
      <c r="AJ26" s="82"/>
      <c r="AK26" s="138">
        <v>204</v>
      </c>
      <c r="AL26" s="87"/>
      <c r="AM26" s="87">
        <v>201</v>
      </c>
      <c r="AN26" s="87"/>
      <c r="AO26" s="87">
        <v>197</v>
      </c>
      <c r="AP26" s="87"/>
      <c r="AQ26" s="87">
        <v>194</v>
      </c>
      <c r="AR26" s="87"/>
      <c r="AS26" s="87">
        <v>189</v>
      </c>
      <c r="AT26" s="87"/>
      <c r="AU26" s="87">
        <v>184</v>
      </c>
      <c r="AV26" s="87"/>
      <c r="AW26" s="87">
        <v>178</v>
      </c>
      <c r="AX26" s="87"/>
      <c r="AY26" s="87">
        <v>171</v>
      </c>
      <c r="AZ26" s="87"/>
      <c r="BA26" s="87">
        <v>165</v>
      </c>
      <c r="BB26" s="87"/>
      <c r="BC26" s="87">
        <v>159</v>
      </c>
      <c r="BD26" s="87"/>
      <c r="BE26" s="87"/>
      <c r="BF26" s="87"/>
      <c r="BG26" s="87"/>
      <c r="BH26" s="79"/>
      <c r="BI26" s="79"/>
      <c r="BJ26" s="80"/>
      <c r="BK26" s="146"/>
      <c r="BL26" s="87"/>
      <c r="BM26" s="87"/>
      <c r="BN26" s="87"/>
      <c r="BO26" s="87"/>
      <c r="BP26" s="87"/>
      <c r="BQ26" s="87"/>
      <c r="BR26" s="87"/>
      <c r="BS26" s="87"/>
      <c r="BT26" s="95"/>
    </row>
    <row r="27" spans="1:72" ht="11.25" customHeight="1">
      <c r="A27" s="3"/>
      <c r="B27" s="4"/>
      <c r="C27" s="4"/>
      <c r="D27" s="4"/>
      <c r="E27" s="62"/>
      <c r="F27" s="63"/>
      <c r="G27" s="64"/>
      <c r="H27" s="65"/>
      <c r="I27" s="59"/>
      <c r="J27" s="51"/>
      <c r="K27" s="60"/>
      <c r="L27" s="61"/>
      <c r="M27" s="60"/>
      <c r="N27" s="6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60"/>
      <c r="AI27" s="59"/>
      <c r="AJ27" s="52"/>
      <c r="AK27" s="6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51"/>
      <c r="BA27" s="51"/>
      <c r="BB27" s="51"/>
      <c r="BC27" s="51"/>
      <c r="BD27" s="51"/>
      <c r="BE27" s="51"/>
      <c r="BF27" s="51"/>
      <c r="BG27" s="51"/>
      <c r="BH27" s="51"/>
      <c r="BI27" s="51"/>
      <c r="BJ27" s="52"/>
      <c r="BK27" s="59"/>
      <c r="BL27" s="51"/>
      <c r="BM27" s="51"/>
      <c r="BN27" s="51"/>
      <c r="BO27" s="51"/>
      <c r="BP27" s="51"/>
      <c r="BQ27" s="51"/>
      <c r="BR27" s="51"/>
      <c r="BS27" s="51"/>
      <c r="BT27" s="52"/>
    </row>
    <row r="28" spans="1:72" ht="11.25" customHeight="1">
      <c r="A28" s="23"/>
      <c r="B28" s="24"/>
      <c r="C28" s="24"/>
      <c r="D28" s="24"/>
      <c r="E28" s="134"/>
      <c r="F28" s="135"/>
      <c r="G28" s="136"/>
      <c r="H28" s="137"/>
      <c r="I28" s="180"/>
      <c r="J28" s="83"/>
      <c r="K28" s="108"/>
      <c r="L28" s="111"/>
      <c r="M28" s="108"/>
      <c r="N28" s="111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108"/>
      <c r="AI28" s="180"/>
      <c r="AJ28" s="84"/>
      <c r="AK28" s="111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83"/>
      <c r="BF28" s="83"/>
      <c r="BG28" s="83"/>
      <c r="BH28" s="83"/>
      <c r="BI28" s="83"/>
      <c r="BJ28" s="84"/>
      <c r="BK28" s="180"/>
      <c r="BL28" s="83"/>
      <c r="BM28" s="83"/>
      <c r="BN28" s="83"/>
      <c r="BO28" s="83"/>
      <c r="BP28" s="83"/>
      <c r="BQ28" s="83"/>
      <c r="BR28" s="83"/>
      <c r="BS28" s="83"/>
      <c r="BT28" s="84"/>
    </row>
    <row r="29" spans="1:72" ht="11.25" customHeight="1">
      <c r="A29" s="3"/>
      <c r="B29" s="4"/>
      <c r="C29" s="4"/>
      <c r="D29" s="4"/>
      <c r="E29" s="62"/>
      <c r="F29" s="63"/>
      <c r="G29" s="64"/>
      <c r="H29" s="65"/>
      <c r="I29" s="59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60"/>
      <c r="AI29" s="59"/>
      <c r="AJ29" s="52"/>
      <c r="AK29" s="6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60"/>
      <c r="BI29" s="60"/>
      <c r="BJ29" s="68"/>
      <c r="BK29" s="59"/>
      <c r="BL29" s="51"/>
      <c r="BM29" s="51"/>
      <c r="BN29" s="51"/>
      <c r="BO29" s="51"/>
      <c r="BP29" s="51"/>
      <c r="BQ29" s="51"/>
      <c r="BR29" s="51"/>
      <c r="BS29" s="51"/>
      <c r="BT29" s="52"/>
    </row>
    <row r="30" spans="1:72" ht="11.25" customHeight="1">
      <c r="A30" s="3"/>
      <c r="B30" s="4"/>
      <c r="C30" s="4"/>
      <c r="D30" s="4"/>
      <c r="E30" s="62"/>
      <c r="F30" s="63"/>
      <c r="G30" s="64"/>
      <c r="H30" s="65"/>
      <c r="I30" s="59"/>
      <c r="J30" s="51"/>
      <c r="K30" s="60"/>
      <c r="L30" s="61"/>
      <c r="M30" s="60"/>
      <c r="N30" s="6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60"/>
      <c r="AI30" s="59"/>
      <c r="AJ30" s="52"/>
      <c r="AK30" s="6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2"/>
      <c r="BK30" s="59"/>
      <c r="BL30" s="51"/>
      <c r="BM30" s="51"/>
      <c r="BN30" s="51"/>
      <c r="BO30" s="51"/>
      <c r="BP30" s="51"/>
      <c r="BQ30" s="51"/>
      <c r="BR30" s="51"/>
      <c r="BS30" s="51"/>
      <c r="BT30" s="52"/>
    </row>
    <row r="31" spans="1:72" ht="11.25" customHeight="1">
      <c r="A31" s="3"/>
      <c r="B31" s="4"/>
      <c r="C31" s="4"/>
      <c r="D31" s="4"/>
      <c r="E31" s="62"/>
      <c r="F31" s="63"/>
      <c r="G31" s="64"/>
      <c r="H31" s="65"/>
      <c r="I31" s="59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60"/>
      <c r="AI31" s="59"/>
      <c r="AJ31" s="52"/>
      <c r="AK31" s="61"/>
      <c r="AL31" s="51"/>
      <c r="AM31" s="51"/>
      <c r="AN31" s="51"/>
      <c r="AO31" s="51"/>
      <c r="AP31" s="51"/>
      <c r="AQ31" s="51"/>
      <c r="AR31" s="51"/>
      <c r="AS31" s="51"/>
      <c r="AT31" s="51"/>
      <c r="AU31" s="51"/>
      <c r="AV31" s="51"/>
      <c r="AW31" s="51"/>
      <c r="AX31" s="51"/>
      <c r="AY31" s="51"/>
      <c r="AZ31" s="51"/>
      <c r="BA31" s="51"/>
      <c r="BB31" s="51"/>
      <c r="BC31" s="51"/>
      <c r="BD31" s="51"/>
      <c r="BE31" s="51"/>
      <c r="BF31" s="51"/>
      <c r="BG31" s="51"/>
      <c r="BH31" s="60"/>
      <c r="BI31" s="60"/>
      <c r="BJ31" s="68"/>
      <c r="BK31" s="59"/>
      <c r="BL31" s="51"/>
      <c r="BM31" s="51"/>
      <c r="BN31" s="51"/>
      <c r="BO31" s="51"/>
      <c r="BP31" s="51"/>
      <c r="BQ31" s="51"/>
      <c r="BR31" s="51"/>
      <c r="BS31" s="51"/>
      <c r="BT31" s="52"/>
    </row>
    <row r="32" spans="1:72" ht="11.25" customHeight="1">
      <c r="A32" s="3"/>
      <c r="B32" s="4"/>
      <c r="C32" s="4"/>
      <c r="D32" s="4"/>
      <c r="E32" s="62"/>
      <c r="F32" s="63"/>
      <c r="G32" s="64"/>
      <c r="H32" s="65"/>
      <c r="I32" s="59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60"/>
      <c r="AI32" s="59"/>
      <c r="AJ32" s="52"/>
      <c r="AK32" s="61"/>
      <c r="AL32" s="51"/>
      <c r="AM32" s="51"/>
      <c r="AN32" s="51"/>
      <c r="AO32" s="51"/>
      <c r="AP32" s="51"/>
      <c r="AQ32" s="51"/>
      <c r="AR32" s="51"/>
      <c r="AS32" s="51"/>
      <c r="AT32" s="51"/>
      <c r="AU32" s="51"/>
      <c r="AV32" s="51"/>
      <c r="AW32" s="51"/>
      <c r="AX32" s="51"/>
      <c r="AY32" s="51"/>
      <c r="AZ32" s="51"/>
      <c r="BA32" s="51"/>
      <c r="BB32" s="51"/>
      <c r="BC32" s="51"/>
      <c r="BD32" s="51"/>
      <c r="BE32" s="51"/>
      <c r="BF32" s="51"/>
      <c r="BG32" s="51"/>
      <c r="BH32" s="60"/>
      <c r="BI32" s="60"/>
      <c r="BJ32" s="68"/>
      <c r="BK32" s="59"/>
      <c r="BL32" s="51"/>
      <c r="BM32" s="51"/>
      <c r="BN32" s="51"/>
      <c r="BO32" s="51"/>
      <c r="BP32" s="51"/>
      <c r="BQ32" s="51"/>
      <c r="BR32" s="51"/>
      <c r="BS32" s="51"/>
      <c r="BT32" s="52"/>
    </row>
    <row r="33" spans="1:72" ht="11.25" customHeight="1">
      <c r="A33" s="3"/>
      <c r="B33" s="4"/>
      <c r="C33" s="4"/>
      <c r="D33" s="4"/>
      <c r="E33" s="62"/>
      <c r="F33" s="63"/>
      <c r="G33" s="64"/>
      <c r="H33" s="65"/>
      <c r="I33" s="59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60"/>
      <c r="AI33" s="59"/>
      <c r="AJ33" s="52"/>
      <c r="AK33" s="61"/>
      <c r="AL33" s="51"/>
      <c r="AM33" s="51"/>
      <c r="AN33" s="51"/>
      <c r="AO33" s="51"/>
      <c r="AP33" s="51"/>
      <c r="AQ33" s="51"/>
      <c r="AR33" s="51"/>
      <c r="AS33" s="51"/>
      <c r="AT33" s="51"/>
      <c r="AU33" s="51"/>
      <c r="AV33" s="51"/>
      <c r="AW33" s="51"/>
      <c r="AX33" s="51"/>
      <c r="AY33" s="51"/>
      <c r="AZ33" s="51"/>
      <c r="BA33" s="51"/>
      <c r="BB33" s="51"/>
      <c r="BC33" s="51"/>
      <c r="BD33" s="51"/>
      <c r="BE33" s="51"/>
      <c r="BF33" s="51"/>
      <c r="BG33" s="51"/>
      <c r="BH33" s="60"/>
      <c r="BI33" s="60"/>
      <c r="BJ33" s="68"/>
      <c r="BK33" s="59"/>
      <c r="BL33" s="51"/>
      <c r="BM33" s="51"/>
      <c r="BN33" s="51"/>
      <c r="BO33" s="51"/>
      <c r="BP33" s="51"/>
      <c r="BQ33" s="51"/>
      <c r="BR33" s="51"/>
      <c r="BS33" s="51"/>
      <c r="BT33" s="52"/>
    </row>
    <row r="34" spans="1:72" ht="11.25" customHeight="1">
      <c r="A34" s="3"/>
      <c r="B34" s="4"/>
      <c r="C34" s="4"/>
      <c r="D34" s="4"/>
      <c r="E34" s="62"/>
      <c r="F34" s="63"/>
      <c r="G34" s="64"/>
      <c r="H34" s="65"/>
      <c r="I34" s="59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60"/>
      <c r="AI34" s="59"/>
      <c r="AJ34" s="52"/>
      <c r="AK34" s="61"/>
      <c r="AL34" s="51"/>
      <c r="AM34" s="51"/>
      <c r="AN34" s="51"/>
      <c r="AO34" s="51"/>
      <c r="AP34" s="51"/>
      <c r="AQ34" s="51"/>
      <c r="AR34" s="51"/>
      <c r="AS34" s="51"/>
      <c r="AT34" s="51"/>
      <c r="AU34" s="51"/>
      <c r="AV34" s="51"/>
      <c r="AW34" s="51"/>
      <c r="AX34" s="51"/>
      <c r="AY34" s="51"/>
      <c r="AZ34" s="51"/>
      <c r="BA34" s="51"/>
      <c r="BB34" s="51"/>
      <c r="BC34" s="51"/>
      <c r="BD34" s="51"/>
      <c r="BE34" s="51"/>
      <c r="BF34" s="51"/>
      <c r="BG34" s="51"/>
      <c r="BH34" s="60"/>
      <c r="BI34" s="60"/>
      <c r="BJ34" s="68"/>
      <c r="BK34" s="59"/>
      <c r="BL34" s="51"/>
      <c r="BM34" s="51"/>
      <c r="BN34" s="51"/>
      <c r="BO34" s="51"/>
      <c r="BP34" s="51"/>
      <c r="BQ34" s="51"/>
      <c r="BR34" s="51"/>
      <c r="BS34" s="51"/>
      <c r="BT34" s="52"/>
    </row>
    <row r="35" spans="1:72" ht="11.25" customHeight="1">
      <c r="A35" s="3"/>
      <c r="B35" s="4"/>
      <c r="C35" s="4"/>
      <c r="D35" s="4"/>
      <c r="E35" s="62"/>
      <c r="F35" s="63"/>
      <c r="G35" s="64"/>
      <c r="H35" s="65"/>
      <c r="I35" s="59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60"/>
      <c r="AI35" s="59"/>
      <c r="AJ35" s="52"/>
      <c r="AK35" s="61"/>
      <c r="AL35" s="51"/>
      <c r="AM35" s="51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1"/>
      <c r="AY35" s="51"/>
      <c r="AZ35" s="51"/>
      <c r="BA35" s="51"/>
      <c r="BB35" s="51"/>
      <c r="BC35" s="51"/>
      <c r="BD35" s="51"/>
      <c r="BE35" s="51"/>
      <c r="BF35" s="51"/>
      <c r="BG35" s="51"/>
      <c r="BH35" s="60"/>
      <c r="BI35" s="60"/>
      <c r="BJ35" s="68"/>
      <c r="BK35" s="59"/>
      <c r="BL35" s="51"/>
      <c r="BM35" s="51"/>
      <c r="BN35" s="51"/>
      <c r="BO35" s="51"/>
      <c r="BP35" s="51"/>
      <c r="BQ35" s="51"/>
      <c r="BR35" s="51"/>
      <c r="BS35" s="51"/>
      <c r="BT35" s="52"/>
    </row>
    <row r="36" spans="1:72" ht="11.25" customHeight="1">
      <c r="A36" s="3"/>
      <c r="B36" s="4"/>
      <c r="C36" s="4"/>
      <c r="D36" s="4"/>
      <c r="E36" s="62"/>
      <c r="F36" s="63"/>
      <c r="G36" s="64"/>
      <c r="H36" s="65"/>
      <c r="I36" s="59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60"/>
      <c r="AI36" s="59"/>
      <c r="AJ36" s="52"/>
      <c r="AK36" s="61"/>
      <c r="AL36" s="51"/>
      <c r="AM36" s="51"/>
      <c r="AN36" s="51"/>
      <c r="AO36" s="51"/>
      <c r="AP36" s="51"/>
      <c r="AQ36" s="51"/>
      <c r="AR36" s="51"/>
      <c r="AS36" s="51"/>
      <c r="AT36" s="51"/>
      <c r="AU36" s="51"/>
      <c r="AV36" s="51"/>
      <c r="AW36" s="51"/>
      <c r="AX36" s="51"/>
      <c r="AY36" s="51"/>
      <c r="AZ36" s="51"/>
      <c r="BA36" s="51"/>
      <c r="BB36" s="51"/>
      <c r="BC36" s="51"/>
      <c r="BD36" s="51"/>
      <c r="BE36" s="51"/>
      <c r="BF36" s="51"/>
      <c r="BG36" s="51"/>
      <c r="BH36" s="60"/>
      <c r="BI36" s="60"/>
      <c r="BJ36" s="68"/>
      <c r="BK36" s="59"/>
      <c r="BL36" s="51"/>
      <c r="BM36" s="51"/>
      <c r="BN36" s="51"/>
      <c r="BO36" s="51"/>
      <c r="BP36" s="51"/>
      <c r="BQ36" s="51"/>
      <c r="BR36" s="51"/>
      <c r="BS36" s="51"/>
      <c r="BT36" s="52"/>
    </row>
    <row r="37" spans="1:72" ht="11.25" customHeight="1">
      <c r="A37" s="3"/>
      <c r="B37" s="4"/>
      <c r="C37" s="4"/>
      <c r="D37" s="4"/>
      <c r="E37" s="62"/>
      <c r="F37" s="63"/>
      <c r="G37" s="64"/>
      <c r="H37" s="65"/>
      <c r="I37" s="59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60"/>
      <c r="AI37" s="59"/>
      <c r="AJ37" s="52"/>
      <c r="AK37" s="61"/>
      <c r="AL37" s="51"/>
      <c r="AM37" s="51"/>
      <c r="AN37" s="51"/>
      <c r="AO37" s="51"/>
      <c r="AP37" s="51"/>
      <c r="AQ37" s="51"/>
      <c r="AR37" s="51"/>
      <c r="AS37" s="51"/>
      <c r="AT37" s="51"/>
      <c r="AU37" s="51"/>
      <c r="AV37" s="51"/>
      <c r="AW37" s="51"/>
      <c r="AX37" s="51"/>
      <c r="AY37" s="51"/>
      <c r="AZ37" s="51"/>
      <c r="BA37" s="51"/>
      <c r="BB37" s="51"/>
      <c r="BC37" s="51"/>
      <c r="BD37" s="51"/>
      <c r="BE37" s="51"/>
      <c r="BF37" s="51"/>
      <c r="BG37" s="51"/>
      <c r="BH37" s="60"/>
      <c r="BI37" s="60"/>
      <c r="BJ37" s="68"/>
      <c r="BK37" s="59"/>
      <c r="BL37" s="51"/>
      <c r="BM37" s="51"/>
      <c r="BN37" s="51"/>
      <c r="BO37" s="51"/>
      <c r="BP37" s="51"/>
      <c r="BQ37" s="51"/>
      <c r="BR37" s="51"/>
      <c r="BS37" s="51"/>
      <c r="BT37" s="52"/>
    </row>
    <row r="38" spans="1:72" ht="11.25" customHeight="1">
      <c r="A38" s="3"/>
      <c r="B38" s="4"/>
      <c r="C38" s="4"/>
      <c r="D38" s="4"/>
      <c r="E38" s="62"/>
      <c r="F38" s="63"/>
      <c r="G38" s="64"/>
      <c r="H38" s="65"/>
      <c r="I38" s="59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60"/>
      <c r="AI38" s="59"/>
      <c r="AJ38" s="52"/>
      <c r="AK38" s="6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60"/>
      <c r="BI38" s="60"/>
      <c r="BJ38" s="68"/>
      <c r="BK38" s="59"/>
      <c r="BL38" s="51"/>
      <c r="BM38" s="51"/>
      <c r="BN38" s="51"/>
      <c r="BO38" s="51"/>
      <c r="BP38" s="51"/>
      <c r="BQ38" s="51"/>
      <c r="BR38" s="51"/>
      <c r="BS38" s="51"/>
      <c r="BT38" s="52"/>
    </row>
    <row r="39" spans="1:72" ht="11.25" customHeight="1">
      <c r="A39" s="3"/>
      <c r="B39" s="4"/>
      <c r="C39" s="4"/>
      <c r="D39" s="4"/>
      <c r="E39" s="62"/>
      <c r="F39" s="63"/>
      <c r="G39" s="64"/>
      <c r="H39" s="65"/>
      <c r="I39" s="59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60"/>
      <c r="AI39" s="59"/>
      <c r="AJ39" s="52"/>
      <c r="AK39" s="6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60"/>
      <c r="BI39" s="60"/>
      <c r="BJ39" s="68"/>
      <c r="BK39" s="59"/>
      <c r="BL39" s="51"/>
      <c r="BM39" s="51"/>
      <c r="BN39" s="51"/>
      <c r="BO39" s="51"/>
      <c r="BP39" s="51"/>
      <c r="BQ39" s="51"/>
      <c r="BR39" s="51"/>
      <c r="BS39" s="51"/>
      <c r="BT39" s="52"/>
    </row>
    <row r="40" spans="1:72" ht="11.25" customHeight="1">
      <c r="A40" s="22"/>
      <c r="B40" s="19"/>
      <c r="C40" s="19"/>
      <c r="D40" s="19"/>
      <c r="E40" s="53"/>
      <c r="F40" s="54"/>
      <c r="G40" s="55"/>
      <c r="H40" s="56"/>
      <c r="I40" s="48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9"/>
      <c r="AI40" s="48"/>
      <c r="AJ40" s="47"/>
      <c r="AK40" s="50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BG40" s="46"/>
      <c r="BH40" s="49"/>
      <c r="BI40" s="49"/>
      <c r="BJ40" s="69"/>
      <c r="BK40" s="48"/>
      <c r="BL40" s="46"/>
      <c r="BM40" s="46"/>
      <c r="BN40" s="46"/>
      <c r="BO40" s="46"/>
      <c r="BP40" s="46"/>
      <c r="BQ40" s="46"/>
      <c r="BR40" s="46"/>
      <c r="BS40" s="46"/>
      <c r="BT40" s="47"/>
    </row>
    <row r="41" spans="1:62" ht="11.25" customHeight="1">
      <c r="A41" s="16" t="s">
        <v>233</v>
      </c>
      <c r="B41" s="1"/>
      <c r="C41" s="17" t="s">
        <v>234</v>
      </c>
      <c r="D41" s="1" t="s">
        <v>235</v>
      </c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1"/>
    </row>
    <row r="42" spans="1:62" ht="11.25" customHeight="1">
      <c r="A42" s="7"/>
      <c r="B42" s="1"/>
      <c r="C42" s="17" t="s">
        <v>236</v>
      </c>
      <c r="D42" s="29" t="s">
        <v>252</v>
      </c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1"/>
    </row>
    <row r="43" spans="1:62" ht="11.25" customHeight="1">
      <c r="A43" s="13"/>
      <c r="B43" s="14"/>
      <c r="C43" s="18" t="s">
        <v>237</v>
      </c>
      <c r="D43" s="44" t="str">
        <f>A26</f>
        <v>SCMV2</v>
      </c>
      <c r="E43" s="14"/>
      <c r="F43" s="14" t="s">
        <v>253</v>
      </c>
      <c r="G43" s="44" t="s">
        <v>254</v>
      </c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"/>
      <c r="AS43" s="1"/>
      <c r="AT43" s="1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5"/>
    </row>
    <row r="44" spans="1:53" ht="11.25" customHeight="1">
      <c r="A44" s="1" t="s">
        <v>238</v>
      </c>
      <c r="AR44" s="10"/>
      <c r="AS44" s="10"/>
      <c r="AT44" s="10"/>
      <c r="AU44" s="1"/>
      <c r="AV44" s="1"/>
      <c r="AW44" s="1"/>
      <c r="AX44" s="1"/>
      <c r="AY44" s="1"/>
      <c r="AZ44" s="1"/>
      <c r="BA44" s="30" t="s">
        <v>239</v>
      </c>
    </row>
    <row r="45" ht="13.5" customHeight="1"/>
  </sheetData>
  <mergeCells count="1142">
    <mergeCell ref="BS22:BT22"/>
    <mergeCell ref="BK22:BL22"/>
    <mergeCell ref="BM22:BN22"/>
    <mergeCell ref="BO22:BP22"/>
    <mergeCell ref="BQ22:BR22"/>
    <mergeCell ref="BC22:BD22"/>
    <mergeCell ref="BE22:BF22"/>
    <mergeCell ref="BG22:BH22"/>
    <mergeCell ref="BI22:BJ22"/>
    <mergeCell ref="AU22:AV22"/>
    <mergeCell ref="AW22:AX22"/>
    <mergeCell ref="AY22:AZ22"/>
    <mergeCell ref="BA22:BB22"/>
    <mergeCell ref="AM22:AN22"/>
    <mergeCell ref="AO22:AP22"/>
    <mergeCell ref="AQ22:AR22"/>
    <mergeCell ref="AS22:AT22"/>
    <mergeCell ref="AE22:AF22"/>
    <mergeCell ref="AG22:AH22"/>
    <mergeCell ref="AI22:AJ22"/>
    <mergeCell ref="AK22:AL22"/>
    <mergeCell ref="W22:X22"/>
    <mergeCell ref="Y22:Z22"/>
    <mergeCell ref="AA22:AB22"/>
    <mergeCell ref="AC22:AD22"/>
    <mergeCell ref="BS21:BT21"/>
    <mergeCell ref="E22:F22"/>
    <mergeCell ref="G22:H22"/>
    <mergeCell ref="I22:J22"/>
    <mergeCell ref="K22:L22"/>
    <mergeCell ref="M22:N22"/>
    <mergeCell ref="O22:P22"/>
    <mergeCell ref="Q22:R22"/>
    <mergeCell ref="S22:T22"/>
    <mergeCell ref="U22:V22"/>
    <mergeCell ref="BK21:BL21"/>
    <mergeCell ref="BM21:BN21"/>
    <mergeCell ref="BO21:BP21"/>
    <mergeCell ref="BQ21:BR21"/>
    <mergeCell ref="BC21:BD21"/>
    <mergeCell ref="BE21:BF21"/>
    <mergeCell ref="BG21:BH21"/>
    <mergeCell ref="BI21:BJ21"/>
    <mergeCell ref="AU21:AV21"/>
    <mergeCell ref="AW21:AX21"/>
    <mergeCell ref="AY21:AZ21"/>
    <mergeCell ref="BA21:BB21"/>
    <mergeCell ref="AM21:AN21"/>
    <mergeCell ref="AO21:AP21"/>
    <mergeCell ref="AQ21:AR21"/>
    <mergeCell ref="AS21:AT21"/>
    <mergeCell ref="AE21:AF21"/>
    <mergeCell ref="AG21:AH21"/>
    <mergeCell ref="AI21:AJ21"/>
    <mergeCell ref="AK21:AL21"/>
    <mergeCell ref="W21:X21"/>
    <mergeCell ref="Y21:Z21"/>
    <mergeCell ref="AA21:AB21"/>
    <mergeCell ref="AC21:AD21"/>
    <mergeCell ref="BS20:BT20"/>
    <mergeCell ref="E21:F21"/>
    <mergeCell ref="G21:H21"/>
    <mergeCell ref="I21:J21"/>
    <mergeCell ref="K21:L21"/>
    <mergeCell ref="M21:N21"/>
    <mergeCell ref="O21:P21"/>
    <mergeCell ref="Q21:R21"/>
    <mergeCell ref="S21:T21"/>
    <mergeCell ref="U21:V21"/>
    <mergeCell ref="BK20:BL20"/>
    <mergeCell ref="BM20:BN20"/>
    <mergeCell ref="BO20:BP20"/>
    <mergeCell ref="BQ20:BR20"/>
    <mergeCell ref="BA20:BB20"/>
    <mergeCell ref="BC20:BD20"/>
    <mergeCell ref="BE20:BF20"/>
    <mergeCell ref="BG20:BH20"/>
    <mergeCell ref="AS20:AT20"/>
    <mergeCell ref="AU20:AV20"/>
    <mergeCell ref="AW20:AX20"/>
    <mergeCell ref="AY20:AZ20"/>
    <mergeCell ref="AK20:AL20"/>
    <mergeCell ref="AM20:AN20"/>
    <mergeCell ref="AO20:AP20"/>
    <mergeCell ref="AQ20:AR20"/>
    <mergeCell ref="AC20:AD20"/>
    <mergeCell ref="AE20:AF20"/>
    <mergeCell ref="AG20:AH20"/>
    <mergeCell ref="AI20:AJ20"/>
    <mergeCell ref="U20:V20"/>
    <mergeCell ref="W20:X20"/>
    <mergeCell ref="Y20:Z20"/>
    <mergeCell ref="AA20:AB20"/>
    <mergeCell ref="M20:N20"/>
    <mergeCell ref="O20:P20"/>
    <mergeCell ref="Q20:R20"/>
    <mergeCell ref="S20:T20"/>
    <mergeCell ref="E20:F20"/>
    <mergeCell ref="G20:H20"/>
    <mergeCell ref="I20:J20"/>
    <mergeCell ref="K20:L20"/>
    <mergeCell ref="BI39:BJ39"/>
    <mergeCell ref="BI40:BJ40"/>
    <mergeCell ref="A7:D9"/>
    <mergeCell ref="BI32:BJ32"/>
    <mergeCell ref="BI34:BJ34"/>
    <mergeCell ref="BI35:BJ35"/>
    <mergeCell ref="BI31:BJ31"/>
    <mergeCell ref="BI24:BJ24"/>
    <mergeCell ref="BI25:BJ25"/>
    <mergeCell ref="K14:L14"/>
    <mergeCell ref="BI26:BJ26"/>
    <mergeCell ref="BI17:BJ17"/>
    <mergeCell ref="BI36:BJ36"/>
    <mergeCell ref="BI19:BJ19"/>
    <mergeCell ref="BI23:BJ23"/>
    <mergeCell ref="BI33:BJ33"/>
    <mergeCell ref="BI27:BJ27"/>
    <mergeCell ref="BI18:BJ18"/>
    <mergeCell ref="BI20:BJ20"/>
    <mergeCell ref="BI28:BJ28"/>
    <mergeCell ref="AS18:AT18"/>
    <mergeCell ref="AS17:AT17"/>
    <mergeCell ref="AS14:AT14"/>
    <mergeCell ref="AM17:AN17"/>
    <mergeCell ref="AO17:AP17"/>
    <mergeCell ref="AQ17:AR17"/>
    <mergeCell ref="AS15:AT15"/>
    <mergeCell ref="AM15:AN15"/>
    <mergeCell ref="AO15:AP15"/>
    <mergeCell ref="AQ15:AR15"/>
    <mergeCell ref="AU18:AV18"/>
    <mergeCell ref="AW18:AX18"/>
    <mergeCell ref="AY18:AZ18"/>
    <mergeCell ref="BA18:BB18"/>
    <mergeCell ref="K23:L23"/>
    <mergeCell ref="K8:L8"/>
    <mergeCell ref="K11:L11"/>
    <mergeCell ref="K12:L12"/>
    <mergeCell ref="K16:L16"/>
    <mergeCell ref="K18:L18"/>
    <mergeCell ref="BG39:BH39"/>
    <mergeCell ref="AQ40:AR40"/>
    <mergeCell ref="AS40:AT40"/>
    <mergeCell ref="AU40:AV40"/>
    <mergeCell ref="AW40:AX40"/>
    <mergeCell ref="BG40:BH40"/>
    <mergeCell ref="AY40:AZ40"/>
    <mergeCell ref="BA40:BB40"/>
    <mergeCell ref="BC40:BD40"/>
    <mergeCell ref="BE40:BF40"/>
    <mergeCell ref="AY39:AZ39"/>
    <mergeCell ref="BA39:BB39"/>
    <mergeCell ref="BC39:BD39"/>
    <mergeCell ref="BE39:BF39"/>
    <mergeCell ref="AQ39:AR39"/>
    <mergeCell ref="AS39:AT39"/>
    <mergeCell ref="AU39:AV39"/>
    <mergeCell ref="AW39:AX39"/>
    <mergeCell ref="BG35:BH35"/>
    <mergeCell ref="AQ36:AR36"/>
    <mergeCell ref="AS36:AT36"/>
    <mergeCell ref="AU36:AV36"/>
    <mergeCell ref="AW36:AX36"/>
    <mergeCell ref="AY36:AZ36"/>
    <mergeCell ref="BA36:BB36"/>
    <mergeCell ref="BC36:BD36"/>
    <mergeCell ref="BE36:BF36"/>
    <mergeCell ref="BG36:BH36"/>
    <mergeCell ref="AY35:AZ35"/>
    <mergeCell ref="BA35:BB35"/>
    <mergeCell ref="BC35:BD35"/>
    <mergeCell ref="BE35:BF35"/>
    <mergeCell ref="AQ35:AR35"/>
    <mergeCell ref="AS35:AT35"/>
    <mergeCell ref="AU35:AV35"/>
    <mergeCell ref="AW35:AX35"/>
    <mergeCell ref="BG34:BH34"/>
    <mergeCell ref="AY34:AZ34"/>
    <mergeCell ref="BA34:BB34"/>
    <mergeCell ref="BC34:BD34"/>
    <mergeCell ref="BE34:BF34"/>
    <mergeCell ref="AQ34:AR34"/>
    <mergeCell ref="AS34:AT34"/>
    <mergeCell ref="AU34:AV34"/>
    <mergeCell ref="AW34:AX34"/>
    <mergeCell ref="BG25:BH25"/>
    <mergeCell ref="AQ32:AR32"/>
    <mergeCell ref="AS32:AT32"/>
    <mergeCell ref="AU32:AV32"/>
    <mergeCell ref="AW32:AX32"/>
    <mergeCell ref="AY32:AZ32"/>
    <mergeCell ref="BA32:BB32"/>
    <mergeCell ref="BC32:BD32"/>
    <mergeCell ref="BE32:BF32"/>
    <mergeCell ref="BG32:BH32"/>
    <mergeCell ref="AY25:AZ25"/>
    <mergeCell ref="BA25:BB25"/>
    <mergeCell ref="BC25:BD25"/>
    <mergeCell ref="BE25:BF25"/>
    <mergeCell ref="AQ25:AR25"/>
    <mergeCell ref="AS25:AT25"/>
    <mergeCell ref="AU25:AV25"/>
    <mergeCell ref="AW25:AX25"/>
    <mergeCell ref="BG24:BH24"/>
    <mergeCell ref="AQ9:AR9"/>
    <mergeCell ref="AS9:AT9"/>
    <mergeCell ref="AU9:AV9"/>
    <mergeCell ref="AW9:AX9"/>
    <mergeCell ref="AY9:AZ9"/>
    <mergeCell ref="BA9:BB9"/>
    <mergeCell ref="BC9:BD9"/>
    <mergeCell ref="BE9:BF9"/>
    <mergeCell ref="AY24:AZ24"/>
    <mergeCell ref="BA24:BB24"/>
    <mergeCell ref="BC24:BD24"/>
    <mergeCell ref="BE24:BF24"/>
    <mergeCell ref="AQ24:AR24"/>
    <mergeCell ref="AS24:AT24"/>
    <mergeCell ref="AU24:AV24"/>
    <mergeCell ref="AW24:AX24"/>
    <mergeCell ref="BG26:BH26"/>
    <mergeCell ref="AQ31:AR31"/>
    <mergeCell ref="AS31:AT31"/>
    <mergeCell ref="AU31:AV31"/>
    <mergeCell ref="AW31:AX31"/>
    <mergeCell ref="AY31:AZ31"/>
    <mergeCell ref="BA31:BB31"/>
    <mergeCell ref="BC31:BD31"/>
    <mergeCell ref="BE31:BF31"/>
    <mergeCell ref="BG31:BH31"/>
    <mergeCell ref="AY26:AZ26"/>
    <mergeCell ref="BA26:BB26"/>
    <mergeCell ref="BC26:BD26"/>
    <mergeCell ref="BE26:BF26"/>
    <mergeCell ref="AQ26:AR26"/>
    <mergeCell ref="AS26:AT26"/>
    <mergeCell ref="AU26:AV26"/>
    <mergeCell ref="AW26:AX26"/>
    <mergeCell ref="AS23:AT23"/>
    <mergeCell ref="AU23:AV23"/>
    <mergeCell ref="AW23:AX23"/>
    <mergeCell ref="AY23:AZ23"/>
    <mergeCell ref="BA23:BB23"/>
    <mergeCell ref="BC23:BD23"/>
    <mergeCell ref="BE23:BF23"/>
    <mergeCell ref="BG23:BH23"/>
    <mergeCell ref="BA19:BB19"/>
    <mergeCell ref="BC19:BD19"/>
    <mergeCell ref="BE19:BF19"/>
    <mergeCell ref="BG19:BH19"/>
    <mergeCell ref="AS19:AT19"/>
    <mergeCell ref="AU19:AV19"/>
    <mergeCell ref="AW19:AX19"/>
    <mergeCell ref="AY19:AZ19"/>
    <mergeCell ref="BC18:BD18"/>
    <mergeCell ref="BE18:BF18"/>
    <mergeCell ref="BG18:BH18"/>
    <mergeCell ref="BA10:BB10"/>
    <mergeCell ref="BC10:BD10"/>
    <mergeCell ref="BE10:BF10"/>
    <mergeCell ref="BG10:BH10"/>
    <mergeCell ref="BA15:BB15"/>
    <mergeCell ref="BC15:BD15"/>
    <mergeCell ref="BE15:BF15"/>
    <mergeCell ref="AS10:AT10"/>
    <mergeCell ref="AU10:AV10"/>
    <mergeCell ref="AW10:AX10"/>
    <mergeCell ref="AY10:AZ10"/>
    <mergeCell ref="BI15:BJ15"/>
    <mergeCell ref="AS16:AT16"/>
    <mergeCell ref="AU16:AV16"/>
    <mergeCell ref="AW16:AX16"/>
    <mergeCell ref="AY16:AZ16"/>
    <mergeCell ref="BA16:BB16"/>
    <mergeCell ref="BC16:BD16"/>
    <mergeCell ref="BE16:BF16"/>
    <mergeCell ref="BG16:BH16"/>
    <mergeCell ref="BI16:BJ16"/>
    <mergeCell ref="BE17:BF17"/>
    <mergeCell ref="BG17:BH17"/>
    <mergeCell ref="AU15:AV15"/>
    <mergeCell ref="AW15:AX15"/>
    <mergeCell ref="AY15:AZ15"/>
    <mergeCell ref="AU17:AV17"/>
    <mergeCell ref="AW17:AX17"/>
    <mergeCell ref="AY17:AZ17"/>
    <mergeCell ref="BK13:BL13"/>
    <mergeCell ref="BC14:BD14"/>
    <mergeCell ref="BE14:BF14"/>
    <mergeCell ref="BG14:BH14"/>
    <mergeCell ref="BI14:BJ14"/>
    <mergeCell ref="BK17:BL17"/>
    <mergeCell ref="BG15:BH15"/>
    <mergeCell ref="AU14:AV14"/>
    <mergeCell ref="AW14:AX14"/>
    <mergeCell ref="AY14:AZ14"/>
    <mergeCell ref="BA14:BB14"/>
    <mergeCell ref="BK14:BL14"/>
    <mergeCell ref="BK16:BL16"/>
    <mergeCell ref="BA17:BB17"/>
    <mergeCell ref="BC17:BD17"/>
    <mergeCell ref="BI12:BJ12"/>
    <mergeCell ref="AU13:AV13"/>
    <mergeCell ref="AW13:AX13"/>
    <mergeCell ref="AY13:AZ13"/>
    <mergeCell ref="BA13:BB13"/>
    <mergeCell ref="BC13:BD13"/>
    <mergeCell ref="BE13:BF13"/>
    <mergeCell ref="BG13:BH13"/>
    <mergeCell ref="BI13:BJ13"/>
    <mergeCell ref="BA12:BB12"/>
    <mergeCell ref="BC12:BD12"/>
    <mergeCell ref="BE12:BF12"/>
    <mergeCell ref="BG12:BH12"/>
    <mergeCell ref="AS12:AT12"/>
    <mergeCell ref="AU12:AV12"/>
    <mergeCell ref="AW12:AX12"/>
    <mergeCell ref="AY12:AZ12"/>
    <mergeCell ref="BG8:BH8"/>
    <mergeCell ref="BI8:BJ8"/>
    <mergeCell ref="BC11:BD11"/>
    <mergeCell ref="BE11:BF11"/>
    <mergeCell ref="BG11:BH11"/>
    <mergeCell ref="BI11:BJ11"/>
    <mergeCell ref="BG9:BH9"/>
    <mergeCell ref="BI9:BJ9"/>
    <mergeCell ref="BI10:BJ10"/>
    <mergeCell ref="AW8:AX8"/>
    <mergeCell ref="AY8:AZ8"/>
    <mergeCell ref="BC8:BD8"/>
    <mergeCell ref="BE8:BF8"/>
    <mergeCell ref="Z3:AQ3"/>
    <mergeCell ref="Z4:AQ4"/>
    <mergeCell ref="BA8:BB8"/>
    <mergeCell ref="AS11:AT11"/>
    <mergeCell ref="AU11:AV11"/>
    <mergeCell ref="AW11:AX11"/>
    <mergeCell ref="AY11:AZ11"/>
    <mergeCell ref="BA11:BB11"/>
    <mergeCell ref="AS8:AT8"/>
    <mergeCell ref="AU8:AV8"/>
    <mergeCell ref="AI40:AJ40"/>
    <mergeCell ref="AK40:AL40"/>
    <mergeCell ref="AM40:AN40"/>
    <mergeCell ref="AO40:AP40"/>
    <mergeCell ref="AA40:AB40"/>
    <mergeCell ref="AC40:AD40"/>
    <mergeCell ref="AE40:AF40"/>
    <mergeCell ref="AG40:AH40"/>
    <mergeCell ref="S40:T40"/>
    <mergeCell ref="U40:V40"/>
    <mergeCell ref="W40:X40"/>
    <mergeCell ref="Y40:Z40"/>
    <mergeCell ref="AK39:AL39"/>
    <mergeCell ref="AM39:AN39"/>
    <mergeCell ref="AO39:AP39"/>
    <mergeCell ref="E40:F40"/>
    <mergeCell ref="G40:H40"/>
    <mergeCell ref="I40:J40"/>
    <mergeCell ref="K40:L40"/>
    <mergeCell ref="M40:N40"/>
    <mergeCell ref="O40:P40"/>
    <mergeCell ref="Q40:R40"/>
    <mergeCell ref="AC39:AD39"/>
    <mergeCell ref="AE39:AF39"/>
    <mergeCell ref="AG39:AH39"/>
    <mergeCell ref="AI39:AJ39"/>
    <mergeCell ref="U39:V39"/>
    <mergeCell ref="W39:X39"/>
    <mergeCell ref="Y39:Z39"/>
    <mergeCell ref="AA39:AB39"/>
    <mergeCell ref="M39:N39"/>
    <mergeCell ref="O39:P39"/>
    <mergeCell ref="Q39:R39"/>
    <mergeCell ref="S39:T39"/>
    <mergeCell ref="E39:F39"/>
    <mergeCell ref="G39:H39"/>
    <mergeCell ref="I39:J39"/>
    <mergeCell ref="K39:L39"/>
    <mergeCell ref="AI36:AJ36"/>
    <mergeCell ref="AK36:AL36"/>
    <mergeCell ref="AM36:AN36"/>
    <mergeCell ref="AO36:AP36"/>
    <mergeCell ref="AA36:AB36"/>
    <mergeCell ref="AC36:AD36"/>
    <mergeCell ref="AE36:AF36"/>
    <mergeCell ref="AG36:AH36"/>
    <mergeCell ref="S36:T36"/>
    <mergeCell ref="U36:V36"/>
    <mergeCell ref="W36:X36"/>
    <mergeCell ref="Y36:Z36"/>
    <mergeCell ref="AK35:AL35"/>
    <mergeCell ref="AM35:AN35"/>
    <mergeCell ref="AO35:AP35"/>
    <mergeCell ref="E36:F36"/>
    <mergeCell ref="G36:H36"/>
    <mergeCell ref="I36:J36"/>
    <mergeCell ref="K36:L36"/>
    <mergeCell ref="M36:N36"/>
    <mergeCell ref="O36:P36"/>
    <mergeCell ref="Q36:R36"/>
    <mergeCell ref="AC35:AD35"/>
    <mergeCell ref="AE35:AF35"/>
    <mergeCell ref="AG35:AH35"/>
    <mergeCell ref="AI35:AJ35"/>
    <mergeCell ref="U35:V35"/>
    <mergeCell ref="W35:X35"/>
    <mergeCell ref="Y35:Z35"/>
    <mergeCell ref="AA35:AB35"/>
    <mergeCell ref="M35:N35"/>
    <mergeCell ref="O35:P35"/>
    <mergeCell ref="Q35:R35"/>
    <mergeCell ref="S35:T35"/>
    <mergeCell ref="E35:F35"/>
    <mergeCell ref="G35:H35"/>
    <mergeCell ref="I35:J35"/>
    <mergeCell ref="K35:L35"/>
    <mergeCell ref="AA34:AB34"/>
    <mergeCell ref="AK34:AL34"/>
    <mergeCell ref="AM34:AN34"/>
    <mergeCell ref="AO34:AP34"/>
    <mergeCell ref="AC34:AD34"/>
    <mergeCell ref="AE34:AF34"/>
    <mergeCell ref="AG34:AH34"/>
    <mergeCell ref="AI34:AJ34"/>
    <mergeCell ref="S34:T34"/>
    <mergeCell ref="U34:V34"/>
    <mergeCell ref="W34:X34"/>
    <mergeCell ref="Y34:Z34"/>
    <mergeCell ref="AK32:AL32"/>
    <mergeCell ref="AM32:AN32"/>
    <mergeCell ref="AO32:AP32"/>
    <mergeCell ref="E34:F34"/>
    <mergeCell ref="G34:H34"/>
    <mergeCell ref="I34:J34"/>
    <mergeCell ref="K34:L34"/>
    <mergeCell ref="M34:N34"/>
    <mergeCell ref="O34:P34"/>
    <mergeCell ref="Q34:R34"/>
    <mergeCell ref="AC32:AD32"/>
    <mergeCell ref="AE32:AF32"/>
    <mergeCell ref="AG32:AH32"/>
    <mergeCell ref="AI32:AJ32"/>
    <mergeCell ref="U32:V32"/>
    <mergeCell ref="W32:X32"/>
    <mergeCell ref="Y32:Z32"/>
    <mergeCell ref="AA32:AB32"/>
    <mergeCell ref="M32:N32"/>
    <mergeCell ref="O32:P32"/>
    <mergeCell ref="Q32:R32"/>
    <mergeCell ref="S32:T32"/>
    <mergeCell ref="E32:F32"/>
    <mergeCell ref="G32:H32"/>
    <mergeCell ref="I32:J32"/>
    <mergeCell ref="K32:L32"/>
    <mergeCell ref="AI25:AJ25"/>
    <mergeCell ref="AK25:AL25"/>
    <mergeCell ref="AM25:AN25"/>
    <mergeCell ref="AO25:AP25"/>
    <mergeCell ref="AA25:AB25"/>
    <mergeCell ref="AC25:AD25"/>
    <mergeCell ref="AE25:AF25"/>
    <mergeCell ref="AG25:AH25"/>
    <mergeCell ref="S25:T25"/>
    <mergeCell ref="U25:V25"/>
    <mergeCell ref="W25:X25"/>
    <mergeCell ref="Y25:Z25"/>
    <mergeCell ref="AK9:AL9"/>
    <mergeCell ref="AM9:AN9"/>
    <mergeCell ref="AO9:AP9"/>
    <mergeCell ref="E25:F25"/>
    <mergeCell ref="G25:H25"/>
    <mergeCell ref="I25:J25"/>
    <mergeCell ref="K25:L25"/>
    <mergeCell ref="M25:N25"/>
    <mergeCell ref="O25:P25"/>
    <mergeCell ref="Q25:R25"/>
    <mergeCell ref="AC9:AD9"/>
    <mergeCell ref="AE9:AF9"/>
    <mergeCell ref="AG9:AH9"/>
    <mergeCell ref="AI9:AJ9"/>
    <mergeCell ref="U9:V9"/>
    <mergeCell ref="W9:X9"/>
    <mergeCell ref="Y9:Z9"/>
    <mergeCell ref="AA9:AB9"/>
    <mergeCell ref="M9:N9"/>
    <mergeCell ref="O9:P9"/>
    <mergeCell ref="Q9:R9"/>
    <mergeCell ref="S9:T9"/>
    <mergeCell ref="E9:F9"/>
    <mergeCell ref="G9:H9"/>
    <mergeCell ref="I9:J9"/>
    <mergeCell ref="K9:L9"/>
    <mergeCell ref="AI24:AJ24"/>
    <mergeCell ref="AK24:AL24"/>
    <mergeCell ref="AM24:AN24"/>
    <mergeCell ref="AO24:AP24"/>
    <mergeCell ref="AA24:AB24"/>
    <mergeCell ref="AC24:AD24"/>
    <mergeCell ref="AE24:AF24"/>
    <mergeCell ref="AG24:AH24"/>
    <mergeCell ref="S24:T24"/>
    <mergeCell ref="U24:V24"/>
    <mergeCell ref="W24:X24"/>
    <mergeCell ref="Y24:Z24"/>
    <mergeCell ref="AK31:AL31"/>
    <mergeCell ref="AM31:AN31"/>
    <mergeCell ref="AO31:AP31"/>
    <mergeCell ref="E24:F24"/>
    <mergeCell ref="G24:H24"/>
    <mergeCell ref="I24:J24"/>
    <mergeCell ref="K24:L24"/>
    <mergeCell ref="M24:N24"/>
    <mergeCell ref="O24:P24"/>
    <mergeCell ref="Q24:R24"/>
    <mergeCell ref="AC31:AD31"/>
    <mergeCell ref="AE31:AF31"/>
    <mergeCell ref="AG31:AH31"/>
    <mergeCell ref="AI31:AJ31"/>
    <mergeCell ref="U31:V31"/>
    <mergeCell ref="W31:X31"/>
    <mergeCell ref="Y31:Z31"/>
    <mergeCell ref="AA31:AB31"/>
    <mergeCell ref="M31:N31"/>
    <mergeCell ref="O31:P31"/>
    <mergeCell ref="Q31:R31"/>
    <mergeCell ref="S31:T31"/>
    <mergeCell ref="E31:F31"/>
    <mergeCell ref="G31:H31"/>
    <mergeCell ref="I31:J31"/>
    <mergeCell ref="K31:L31"/>
    <mergeCell ref="AI26:AJ26"/>
    <mergeCell ref="AK26:AL26"/>
    <mergeCell ref="AM26:AN26"/>
    <mergeCell ref="AO26:AP26"/>
    <mergeCell ref="AA26:AB26"/>
    <mergeCell ref="AC26:AD26"/>
    <mergeCell ref="AE26:AF26"/>
    <mergeCell ref="AG26:AH26"/>
    <mergeCell ref="S26:T26"/>
    <mergeCell ref="U26:V26"/>
    <mergeCell ref="W26:X26"/>
    <mergeCell ref="Y26:Z26"/>
    <mergeCell ref="E26:F26"/>
    <mergeCell ref="G26:H26"/>
    <mergeCell ref="I26:J26"/>
    <mergeCell ref="K26:L26"/>
    <mergeCell ref="M26:N26"/>
    <mergeCell ref="O26:P26"/>
    <mergeCell ref="Q26:R26"/>
    <mergeCell ref="AE17:AF17"/>
    <mergeCell ref="O17:P17"/>
    <mergeCell ref="Q17:R17"/>
    <mergeCell ref="S17:T17"/>
    <mergeCell ref="U17:V17"/>
    <mergeCell ref="U23:V23"/>
    <mergeCell ref="W23:X23"/>
    <mergeCell ref="AI17:AJ17"/>
    <mergeCell ref="AK17:AL17"/>
    <mergeCell ref="W17:X17"/>
    <mergeCell ref="Y17:Z17"/>
    <mergeCell ref="AA17:AB17"/>
    <mergeCell ref="AC17:AD17"/>
    <mergeCell ref="AG17:AH17"/>
    <mergeCell ref="E17:F17"/>
    <mergeCell ref="G17:H17"/>
    <mergeCell ref="I17:J17"/>
    <mergeCell ref="M17:N17"/>
    <mergeCell ref="K17:L17"/>
    <mergeCell ref="Y23:Z23"/>
    <mergeCell ref="AA23:AB23"/>
    <mergeCell ref="AM23:AN23"/>
    <mergeCell ref="AO23:AP23"/>
    <mergeCell ref="AQ23:AR23"/>
    <mergeCell ref="AC23:AD23"/>
    <mergeCell ref="AE23:AF23"/>
    <mergeCell ref="AG23:AH23"/>
    <mergeCell ref="AI23:AJ23"/>
    <mergeCell ref="AK23:AL23"/>
    <mergeCell ref="AM19:AN19"/>
    <mergeCell ref="AO19:AP19"/>
    <mergeCell ref="AQ19:AR19"/>
    <mergeCell ref="E23:F23"/>
    <mergeCell ref="G23:H23"/>
    <mergeCell ref="I23:J23"/>
    <mergeCell ref="M23:N23"/>
    <mergeCell ref="O23:P23"/>
    <mergeCell ref="Q23:R23"/>
    <mergeCell ref="S23:T23"/>
    <mergeCell ref="S19:T19"/>
    <mergeCell ref="U19:V19"/>
    <mergeCell ref="AK19:AL19"/>
    <mergeCell ref="W19:X19"/>
    <mergeCell ref="Y19:Z19"/>
    <mergeCell ref="AA19:AB19"/>
    <mergeCell ref="AC19:AD19"/>
    <mergeCell ref="AE19:AF19"/>
    <mergeCell ref="AG19:AH19"/>
    <mergeCell ref="AI19:AJ19"/>
    <mergeCell ref="AM18:AN18"/>
    <mergeCell ref="AO18:AP18"/>
    <mergeCell ref="AQ18:AR18"/>
    <mergeCell ref="E19:F19"/>
    <mergeCell ref="G19:H19"/>
    <mergeCell ref="I19:J19"/>
    <mergeCell ref="M19:N19"/>
    <mergeCell ref="K19:L19"/>
    <mergeCell ref="O19:P19"/>
    <mergeCell ref="Q19:R19"/>
    <mergeCell ref="AE18:AF18"/>
    <mergeCell ref="AG18:AH18"/>
    <mergeCell ref="AI18:AJ18"/>
    <mergeCell ref="AK18:AL18"/>
    <mergeCell ref="W18:X18"/>
    <mergeCell ref="Y18:Z18"/>
    <mergeCell ref="AA18:AB18"/>
    <mergeCell ref="AC18:AD18"/>
    <mergeCell ref="O18:P18"/>
    <mergeCell ref="Q18:R18"/>
    <mergeCell ref="S18:T18"/>
    <mergeCell ref="U18:V18"/>
    <mergeCell ref="E18:F18"/>
    <mergeCell ref="G18:H18"/>
    <mergeCell ref="I18:J18"/>
    <mergeCell ref="M18:N18"/>
    <mergeCell ref="AK10:AL10"/>
    <mergeCell ref="AM10:AN10"/>
    <mergeCell ref="AO10:AP10"/>
    <mergeCell ref="AQ10:AR10"/>
    <mergeCell ref="AC10:AD10"/>
    <mergeCell ref="AE10:AF10"/>
    <mergeCell ref="AG10:AH10"/>
    <mergeCell ref="AI10:AJ10"/>
    <mergeCell ref="U10:V10"/>
    <mergeCell ref="W10:X10"/>
    <mergeCell ref="Y10:Z10"/>
    <mergeCell ref="AA10:AB10"/>
    <mergeCell ref="AO16:AP16"/>
    <mergeCell ref="AQ16:AR16"/>
    <mergeCell ref="E10:F10"/>
    <mergeCell ref="G10:H10"/>
    <mergeCell ref="I10:J10"/>
    <mergeCell ref="M10:N10"/>
    <mergeCell ref="K10:L10"/>
    <mergeCell ref="O10:P10"/>
    <mergeCell ref="Q10:R10"/>
    <mergeCell ref="S10:T10"/>
    <mergeCell ref="AG16:AH16"/>
    <mergeCell ref="AI16:AJ16"/>
    <mergeCell ref="AK16:AL16"/>
    <mergeCell ref="AM16:AN16"/>
    <mergeCell ref="Y16:Z16"/>
    <mergeCell ref="AA16:AB16"/>
    <mergeCell ref="AC16:AD16"/>
    <mergeCell ref="AE16:AF16"/>
    <mergeCell ref="E16:F16"/>
    <mergeCell ref="G16:H16"/>
    <mergeCell ref="I16:J16"/>
    <mergeCell ref="M16:N16"/>
    <mergeCell ref="O16:P16"/>
    <mergeCell ref="Q16:R16"/>
    <mergeCell ref="S16:T16"/>
    <mergeCell ref="AE15:AF15"/>
    <mergeCell ref="O15:P15"/>
    <mergeCell ref="Q15:R15"/>
    <mergeCell ref="S15:T15"/>
    <mergeCell ref="U15:V15"/>
    <mergeCell ref="U16:V16"/>
    <mergeCell ref="W16:X16"/>
    <mergeCell ref="AG15:AH15"/>
    <mergeCell ref="AI15:AJ15"/>
    <mergeCell ref="AK15:AL15"/>
    <mergeCell ref="W15:X15"/>
    <mergeCell ref="Y15:Z15"/>
    <mergeCell ref="AA15:AB15"/>
    <mergeCell ref="AC15:AD15"/>
    <mergeCell ref="E15:F15"/>
    <mergeCell ref="G15:H15"/>
    <mergeCell ref="I15:J15"/>
    <mergeCell ref="M15:N15"/>
    <mergeCell ref="K15:L15"/>
    <mergeCell ref="AU1:BA1"/>
    <mergeCell ref="AY3:AZ3"/>
    <mergeCell ref="AR4:AT4"/>
    <mergeCell ref="AR3:AT3"/>
    <mergeCell ref="AU3:AV3"/>
    <mergeCell ref="AW3:AX3"/>
    <mergeCell ref="AU2:BA2"/>
    <mergeCell ref="AR1:AT1"/>
    <mergeCell ref="A3:C3"/>
    <mergeCell ref="A4:C4"/>
    <mergeCell ref="W3:Y3"/>
    <mergeCell ref="W4:Y4"/>
    <mergeCell ref="D3:V3"/>
    <mergeCell ref="D4:V4"/>
    <mergeCell ref="A1:AQ2"/>
    <mergeCell ref="E8:F8"/>
    <mergeCell ref="E7:F7"/>
    <mergeCell ref="G7:H7"/>
    <mergeCell ref="G8:H8"/>
    <mergeCell ref="I8:J8"/>
    <mergeCell ref="M8:N8"/>
    <mergeCell ref="O8:P8"/>
    <mergeCell ref="Q8:R8"/>
    <mergeCell ref="S8:T8"/>
    <mergeCell ref="E11:F11"/>
    <mergeCell ref="E12:F12"/>
    <mergeCell ref="G11:H11"/>
    <mergeCell ref="G12:H12"/>
    <mergeCell ref="I11:J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AK11:AL11"/>
    <mergeCell ref="AM11:AN11"/>
    <mergeCell ref="AO11:AP11"/>
    <mergeCell ref="AQ11:AR11"/>
    <mergeCell ref="I12:J12"/>
    <mergeCell ref="M12:N12"/>
    <mergeCell ref="O12:P12"/>
    <mergeCell ref="Q12:R12"/>
    <mergeCell ref="S12:T12"/>
    <mergeCell ref="U12:V12"/>
    <mergeCell ref="W12:X12"/>
    <mergeCell ref="Y12:Z12"/>
    <mergeCell ref="AA12:AB12"/>
    <mergeCell ref="AC12:AD12"/>
    <mergeCell ref="AE12:AF12"/>
    <mergeCell ref="AG12:AH12"/>
    <mergeCell ref="AI12:AJ12"/>
    <mergeCell ref="AK12:AL12"/>
    <mergeCell ref="AM12:AN12"/>
    <mergeCell ref="AO12:AP12"/>
    <mergeCell ref="AQ12:AR12"/>
    <mergeCell ref="U8:V8"/>
    <mergeCell ref="W8:X8"/>
    <mergeCell ref="Y8:Z8"/>
    <mergeCell ref="AA8:AB8"/>
    <mergeCell ref="AC8:AD8"/>
    <mergeCell ref="AE8:AF8"/>
    <mergeCell ref="AG8:AH8"/>
    <mergeCell ref="AI8:AJ8"/>
    <mergeCell ref="AK8:AL8"/>
    <mergeCell ref="AM8:AN8"/>
    <mergeCell ref="AO8:AP8"/>
    <mergeCell ref="AQ8:AR8"/>
    <mergeCell ref="E13:F13"/>
    <mergeCell ref="G13:H13"/>
    <mergeCell ref="I13:J13"/>
    <mergeCell ref="O13:P13"/>
    <mergeCell ref="K13:L13"/>
    <mergeCell ref="M13:N13"/>
    <mergeCell ref="Q13:R13"/>
    <mergeCell ref="S13:T13"/>
    <mergeCell ref="U13:V13"/>
    <mergeCell ref="W13:X13"/>
    <mergeCell ref="Y13:Z13"/>
    <mergeCell ref="AA13:AB13"/>
    <mergeCell ref="AC13:AD13"/>
    <mergeCell ref="AE13:AF13"/>
    <mergeCell ref="AG13:AH13"/>
    <mergeCell ref="AI13:AJ13"/>
    <mergeCell ref="AK13:AL13"/>
    <mergeCell ref="AM13:AN13"/>
    <mergeCell ref="AO13:AP13"/>
    <mergeCell ref="AQ13:AR13"/>
    <mergeCell ref="AS13:AT13"/>
    <mergeCell ref="E14:F14"/>
    <mergeCell ref="G14:H14"/>
    <mergeCell ref="I14:J14"/>
    <mergeCell ref="M14:N14"/>
    <mergeCell ref="O14:P14"/>
    <mergeCell ref="Q14:R14"/>
    <mergeCell ref="S14:T14"/>
    <mergeCell ref="U14:V14"/>
    <mergeCell ref="W14:X14"/>
    <mergeCell ref="Y14:Z14"/>
    <mergeCell ref="AA14:AB14"/>
    <mergeCell ref="E33:F33"/>
    <mergeCell ref="G33:H33"/>
    <mergeCell ref="I33:J33"/>
    <mergeCell ref="K33:L33"/>
    <mergeCell ref="M33:N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U33:AV33"/>
    <mergeCell ref="AW33:AX33"/>
    <mergeCell ref="AY33:AZ33"/>
    <mergeCell ref="BA33:BB33"/>
    <mergeCell ref="BC33:BD33"/>
    <mergeCell ref="BE33:BF33"/>
    <mergeCell ref="BG33:BH33"/>
    <mergeCell ref="E37:F37"/>
    <mergeCell ref="G37:H37"/>
    <mergeCell ref="I37:J37"/>
    <mergeCell ref="K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AQ37:AR37"/>
    <mergeCell ref="AS37:AT37"/>
    <mergeCell ref="AU37:AV37"/>
    <mergeCell ref="AW37:AX37"/>
    <mergeCell ref="AY37:AZ37"/>
    <mergeCell ref="BA37:BB37"/>
    <mergeCell ref="BC37:BD37"/>
    <mergeCell ref="BE37:BF37"/>
    <mergeCell ref="BG37:BH37"/>
    <mergeCell ref="BI37:BJ37"/>
    <mergeCell ref="E38:F38"/>
    <mergeCell ref="G38:H38"/>
    <mergeCell ref="I38:J38"/>
    <mergeCell ref="K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O38:AP38"/>
    <mergeCell ref="AQ38:AR38"/>
    <mergeCell ref="AS38:AT38"/>
    <mergeCell ref="AU38:AV38"/>
    <mergeCell ref="AW38:AX38"/>
    <mergeCell ref="AY38:AZ38"/>
    <mergeCell ref="BA38:BB38"/>
    <mergeCell ref="BC38:BD38"/>
    <mergeCell ref="BE38:BF38"/>
    <mergeCell ref="BG38:BH38"/>
    <mergeCell ref="BI38:BJ38"/>
    <mergeCell ref="BS8:BT8"/>
    <mergeCell ref="BK9:BL9"/>
    <mergeCell ref="BM9:BN9"/>
    <mergeCell ref="BO9:BP9"/>
    <mergeCell ref="BQ9:BR9"/>
    <mergeCell ref="BS9:BT9"/>
    <mergeCell ref="BK8:BL8"/>
    <mergeCell ref="BM8:BN8"/>
    <mergeCell ref="BO8:BP8"/>
    <mergeCell ref="BQ8:BR8"/>
    <mergeCell ref="BK11:BL11"/>
    <mergeCell ref="BM11:BN11"/>
    <mergeCell ref="BO11:BP11"/>
    <mergeCell ref="BQ11:BR11"/>
    <mergeCell ref="BK12:BL12"/>
    <mergeCell ref="BM12:BN12"/>
    <mergeCell ref="BO12:BP12"/>
    <mergeCell ref="BQ12:BR12"/>
    <mergeCell ref="BM13:BN13"/>
    <mergeCell ref="BO13:BP13"/>
    <mergeCell ref="BQ13:BR13"/>
    <mergeCell ref="BS13:BT13"/>
    <mergeCell ref="AC14:AD14"/>
    <mergeCell ref="AM14:AN14"/>
    <mergeCell ref="AO14:AP14"/>
    <mergeCell ref="AQ14:AR14"/>
    <mergeCell ref="AE14:AF14"/>
    <mergeCell ref="AG14:AH14"/>
    <mergeCell ref="AI14:AJ14"/>
    <mergeCell ref="AK14:AL14"/>
    <mergeCell ref="BM14:BN14"/>
    <mergeCell ref="BO14:BP14"/>
    <mergeCell ref="BQ14:BR14"/>
    <mergeCell ref="BK15:BL15"/>
    <mergeCell ref="BM15:BN15"/>
    <mergeCell ref="BO15:BP15"/>
    <mergeCell ref="BQ15:BR15"/>
    <mergeCell ref="BM16:BN16"/>
    <mergeCell ref="BO16:BP16"/>
    <mergeCell ref="BQ16:BR16"/>
    <mergeCell ref="BO17:BP17"/>
    <mergeCell ref="BQ17:BR17"/>
    <mergeCell ref="BS10:BT10"/>
    <mergeCell ref="BS17:BT17"/>
    <mergeCell ref="BS15:BT15"/>
    <mergeCell ref="BS16:BT16"/>
    <mergeCell ref="BS14:BT14"/>
    <mergeCell ref="BS11:BT11"/>
    <mergeCell ref="BS12:BT12"/>
    <mergeCell ref="BS18:BT18"/>
    <mergeCell ref="BK10:BL10"/>
    <mergeCell ref="BM10:BN10"/>
    <mergeCell ref="BO10:BP10"/>
    <mergeCell ref="BQ10:BR10"/>
    <mergeCell ref="BK18:BL18"/>
    <mergeCell ref="BM18:BN18"/>
    <mergeCell ref="BO18:BP18"/>
    <mergeCell ref="BQ18:BR18"/>
    <mergeCell ref="BM17:BN17"/>
    <mergeCell ref="BS19:BT19"/>
    <mergeCell ref="BK23:BL23"/>
    <mergeCell ref="BM23:BN23"/>
    <mergeCell ref="BO23:BP23"/>
    <mergeCell ref="BQ23:BR23"/>
    <mergeCell ref="BS23:BT23"/>
    <mergeCell ref="BK19:BL19"/>
    <mergeCell ref="BM19:BN19"/>
    <mergeCell ref="BO19:BP19"/>
    <mergeCell ref="BQ19:BR19"/>
    <mergeCell ref="BS24:BT24"/>
    <mergeCell ref="BK25:BL25"/>
    <mergeCell ref="BM25:BN25"/>
    <mergeCell ref="BO25:BP25"/>
    <mergeCell ref="BQ25:BR25"/>
    <mergeCell ref="BS25:BT25"/>
    <mergeCell ref="BK24:BL24"/>
    <mergeCell ref="BM24:BN24"/>
    <mergeCell ref="BO24:BP24"/>
    <mergeCell ref="BQ24:BR24"/>
    <mergeCell ref="BK26:BL26"/>
    <mergeCell ref="BM26:BN26"/>
    <mergeCell ref="BO26:BP26"/>
    <mergeCell ref="BQ26:BR26"/>
    <mergeCell ref="BS26:BT26"/>
    <mergeCell ref="BK31:BL31"/>
    <mergeCell ref="BM31:BN31"/>
    <mergeCell ref="BO31:BP31"/>
    <mergeCell ref="BQ31:BR31"/>
    <mergeCell ref="BS31:BT31"/>
    <mergeCell ref="BK30:BL30"/>
    <mergeCell ref="BM30:BN30"/>
    <mergeCell ref="BO30:BP30"/>
    <mergeCell ref="BQ30:BR30"/>
    <mergeCell ref="BS32:BT32"/>
    <mergeCell ref="BK33:BL33"/>
    <mergeCell ref="BM33:BN33"/>
    <mergeCell ref="BO33:BP33"/>
    <mergeCell ref="BQ33:BR33"/>
    <mergeCell ref="BS33:BT33"/>
    <mergeCell ref="BK32:BL32"/>
    <mergeCell ref="BM32:BN32"/>
    <mergeCell ref="BO32:BP32"/>
    <mergeCell ref="BQ32:BR32"/>
    <mergeCell ref="BS34:BT34"/>
    <mergeCell ref="BK35:BL35"/>
    <mergeCell ref="BM35:BN35"/>
    <mergeCell ref="BO35:BP35"/>
    <mergeCell ref="BQ35:BR35"/>
    <mergeCell ref="BS35:BT35"/>
    <mergeCell ref="BK34:BL34"/>
    <mergeCell ref="BM34:BN34"/>
    <mergeCell ref="BO34:BP34"/>
    <mergeCell ref="BQ34:BR34"/>
    <mergeCell ref="BS36:BT36"/>
    <mergeCell ref="BK37:BL37"/>
    <mergeCell ref="BM37:BN37"/>
    <mergeCell ref="BO37:BP37"/>
    <mergeCell ref="BQ37:BR37"/>
    <mergeCell ref="BS37:BT37"/>
    <mergeCell ref="BK36:BL36"/>
    <mergeCell ref="BM36:BN36"/>
    <mergeCell ref="BO36:BP36"/>
    <mergeCell ref="BQ36:BR36"/>
    <mergeCell ref="BS38:BT38"/>
    <mergeCell ref="BK39:BL39"/>
    <mergeCell ref="BM39:BN39"/>
    <mergeCell ref="BO39:BP39"/>
    <mergeCell ref="BQ39:BR39"/>
    <mergeCell ref="BS39:BT39"/>
    <mergeCell ref="BK38:BL38"/>
    <mergeCell ref="BM38:BN38"/>
    <mergeCell ref="BO38:BP38"/>
    <mergeCell ref="BQ38:BR38"/>
    <mergeCell ref="BK40:BL40"/>
    <mergeCell ref="BM40:BN40"/>
    <mergeCell ref="BO40:BP40"/>
    <mergeCell ref="BQ40:BR40"/>
    <mergeCell ref="BS40:BT40"/>
    <mergeCell ref="E30:F30"/>
    <mergeCell ref="G30:H30"/>
    <mergeCell ref="I30:J30"/>
    <mergeCell ref="K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U30:AV30"/>
    <mergeCell ref="AW30:AX30"/>
    <mergeCell ref="AY30:AZ30"/>
    <mergeCell ref="BA30:BB30"/>
    <mergeCell ref="BC30:BD30"/>
    <mergeCell ref="BE30:BF30"/>
    <mergeCell ref="BG30:BH30"/>
    <mergeCell ref="BI30:BJ30"/>
    <mergeCell ref="BS30:BT30"/>
    <mergeCell ref="E27:F27"/>
    <mergeCell ref="G27:H27"/>
    <mergeCell ref="I27:J27"/>
    <mergeCell ref="K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AX27"/>
    <mergeCell ref="AY27:AZ27"/>
    <mergeCell ref="BA27:BB27"/>
    <mergeCell ref="BC27:BD27"/>
    <mergeCell ref="BE27:BF27"/>
    <mergeCell ref="BG27:BH27"/>
    <mergeCell ref="BK27:BL27"/>
    <mergeCell ref="BM27:BN27"/>
    <mergeCell ref="BO27:BP27"/>
    <mergeCell ref="BQ27:BR27"/>
    <mergeCell ref="BS27:BT27"/>
    <mergeCell ref="E28:F28"/>
    <mergeCell ref="G28:H28"/>
    <mergeCell ref="I28:J28"/>
    <mergeCell ref="K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AX28"/>
    <mergeCell ref="AY28:AZ28"/>
    <mergeCell ref="BA28:BB28"/>
    <mergeCell ref="BC28:BD28"/>
    <mergeCell ref="BE28:BF28"/>
    <mergeCell ref="BG28:BH28"/>
    <mergeCell ref="BK28:BL28"/>
    <mergeCell ref="BM28:BN28"/>
    <mergeCell ref="BO28:BP28"/>
    <mergeCell ref="BQ28:BR28"/>
    <mergeCell ref="BS28:BT28"/>
    <mergeCell ref="E29:F29"/>
    <mergeCell ref="G29:H29"/>
    <mergeCell ref="I29:J29"/>
    <mergeCell ref="K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AX29"/>
    <mergeCell ref="AY29:AZ29"/>
    <mergeCell ref="BA29:BB29"/>
    <mergeCell ref="BC29:BD29"/>
    <mergeCell ref="BE29:BF29"/>
    <mergeCell ref="BG29:BH29"/>
    <mergeCell ref="BQ29:BR29"/>
    <mergeCell ref="BS29:BT29"/>
    <mergeCell ref="BI29:BJ29"/>
    <mergeCell ref="BK29:BL29"/>
    <mergeCell ref="BM29:BN29"/>
    <mergeCell ref="BO29:BP29"/>
  </mergeCells>
  <printOptions/>
  <pageMargins left="0.5905511811023623" right="0" top="0.7874015748031497" bottom="0" header="0.5118110236220472" footer="0.5118110236220472"/>
  <pageSetup horizontalDpi="1200" verticalDpi="1200" orientation="landscape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BT44"/>
  <sheetViews>
    <sheetView showGridLines="0" zoomScale="85" zoomScaleNormal="85" zoomScaleSheetLayoutView="88" workbookViewId="0" topLeftCell="A1">
      <selection activeCell="D4" sqref="D4:V4"/>
    </sheetView>
  </sheetViews>
  <sheetFormatPr defaultColWidth="8.88671875" defaultRowHeight="13.5"/>
  <cols>
    <col min="1" max="59" width="2.3359375" style="2" customWidth="1"/>
    <col min="60" max="60" width="2.77734375" style="2" customWidth="1"/>
    <col min="61" max="72" width="2.3359375" style="2" customWidth="1"/>
    <col min="73" max="16384" width="8.88671875" style="2" customWidth="1"/>
  </cols>
  <sheetData>
    <row r="1" spans="1:62" ht="12.75" customHeight="1">
      <c r="A1" s="167" t="s">
        <v>67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  <c r="AC1" s="168"/>
      <c r="AD1" s="168"/>
      <c r="AE1" s="168"/>
      <c r="AF1" s="168"/>
      <c r="AG1" s="168"/>
      <c r="AH1" s="168"/>
      <c r="AI1" s="168"/>
      <c r="AJ1" s="168"/>
      <c r="AK1" s="168"/>
      <c r="AL1" s="168"/>
      <c r="AM1" s="168"/>
      <c r="AN1" s="168"/>
      <c r="AO1" s="168"/>
      <c r="AP1" s="168"/>
      <c r="AQ1" s="169"/>
      <c r="AR1" s="155" t="s">
        <v>3</v>
      </c>
      <c r="AS1" s="156"/>
      <c r="AT1" s="157"/>
      <c r="AU1" s="147" t="s">
        <v>77</v>
      </c>
      <c r="AV1" s="147"/>
      <c r="AW1" s="147"/>
      <c r="AX1" s="147"/>
      <c r="AY1" s="147"/>
      <c r="AZ1" s="147"/>
      <c r="BA1" s="147"/>
      <c r="BB1" s="10"/>
      <c r="BC1" s="10"/>
      <c r="BD1" s="10"/>
      <c r="BE1" s="10"/>
      <c r="BF1" s="10"/>
      <c r="BG1" s="10"/>
      <c r="BH1" s="10"/>
      <c r="BI1" s="10"/>
      <c r="BJ1" s="12"/>
    </row>
    <row r="2" spans="1:62" ht="12.75" customHeight="1">
      <c r="A2" s="170"/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  <c r="X2" s="171"/>
      <c r="Y2" s="171"/>
      <c r="Z2" s="171"/>
      <c r="AA2" s="171"/>
      <c r="AB2" s="171"/>
      <c r="AC2" s="171"/>
      <c r="AD2" s="171"/>
      <c r="AE2" s="171"/>
      <c r="AF2" s="171"/>
      <c r="AG2" s="171"/>
      <c r="AH2" s="171"/>
      <c r="AI2" s="171"/>
      <c r="AJ2" s="171"/>
      <c r="AK2" s="171"/>
      <c r="AL2" s="171"/>
      <c r="AM2" s="171"/>
      <c r="AN2" s="171"/>
      <c r="AO2" s="171"/>
      <c r="AP2" s="171"/>
      <c r="AQ2" s="172"/>
      <c r="AR2" s="3" t="s">
        <v>1</v>
      </c>
      <c r="AS2" s="4"/>
      <c r="AT2" s="5"/>
      <c r="AU2" s="60" t="s">
        <v>143</v>
      </c>
      <c r="AV2" s="154"/>
      <c r="AW2" s="154"/>
      <c r="AX2" s="154"/>
      <c r="AY2" s="154"/>
      <c r="AZ2" s="154"/>
      <c r="BA2" s="154"/>
      <c r="BB2" s="1"/>
      <c r="BC2" s="1"/>
      <c r="BD2" s="1"/>
      <c r="BE2" s="1"/>
      <c r="BF2" s="1"/>
      <c r="BG2" s="1"/>
      <c r="BH2" s="1"/>
      <c r="BI2" s="1"/>
      <c r="BJ2" s="11"/>
    </row>
    <row r="3" spans="1:62" ht="11.25" customHeight="1">
      <c r="A3" s="158" t="s">
        <v>10</v>
      </c>
      <c r="B3" s="159"/>
      <c r="C3" s="160"/>
      <c r="D3" s="101" t="s">
        <v>172</v>
      </c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63"/>
      <c r="W3" s="101" t="s">
        <v>11</v>
      </c>
      <c r="X3" s="102"/>
      <c r="Y3" s="163"/>
      <c r="Z3" s="101" t="s">
        <v>12</v>
      </c>
      <c r="AA3" s="102"/>
      <c r="AB3" s="102"/>
      <c r="AC3" s="102"/>
      <c r="AD3" s="102"/>
      <c r="AE3" s="102"/>
      <c r="AF3" s="102"/>
      <c r="AG3" s="102"/>
      <c r="AH3" s="102"/>
      <c r="AI3" s="102"/>
      <c r="AJ3" s="102"/>
      <c r="AK3" s="102"/>
      <c r="AL3" s="102"/>
      <c r="AM3" s="102"/>
      <c r="AN3" s="102"/>
      <c r="AO3" s="102"/>
      <c r="AP3" s="102"/>
      <c r="AQ3" s="103"/>
      <c r="AR3" s="151" t="s">
        <v>0</v>
      </c>
      <c r="AS3" s="152"/>
      <c r="AT3" s="153"/>
      <c r="AU3" s="51">
        <v>0</v>
      </c>
      <c r="AV3" s="51"/>
      <c r="AW3" s="51"/>
      <c r="AX3" s="51"/>
      <c r="AY3" s="51"/>
      <c r="AZ3" s="60"/>
      <c r="BA3" s="6"/>
      <c r="BB3" s="1"/>
      <c r="BC3" s="1"/>
      <c r="BD3" s="1"/>
      <c r="BE3" s="1"/>
      <c r="BF3" s="1"/>
      <c r="BG3" s="1"/>
      <c r="BH3" s="1"/>
      <c r="BI3" s="1"/>
      <c r="BJ3" s="11"/>
    </row>
    <row r="4" spans="1:62" ht="11.25" customHeight="1">
      <c r="A4" s="161" t="s">
        <v>13</v>
      </c>
      <c r="B4" s="105"/>
      <c r="C4" s="162"/>
      <c r="D4" s="164" t="s">
        <v>188</v>
      </c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6"/>
      <c r="W4" s="104" t="s">
        <v>14</v>
      </c>
      <c r="X4" s="105"/>
      <c r="Y4" s="162"/>
      <c r="Z4" s="104" t="s">
        <v>15</v>
      </c>
      <c r="AA4" s="105"/>
      <c r="AB4" s="105"/>
      <c r="AC4" s="105"/>
      <c r="AD4" s="105"/>
      <c r="AE4" s="105"/>
      <c r="AF4" s="105"/>
      <c r="AG4" s="105"/>
      <c r="AH4" s="105"/>
      <c r="AI4" s="105"/>
      <c r="AJ4" s="105"/>
      <c r="AK4" s="105"/>
      <c r="AL4" s="105"/>
      <c r="AM4" s="105"/>
      <c r="AN4" s="105"/>
      <c r="AO4" s="105"/>
      <c r="AP4" s="105"/>
      <c r="AQ4" s="106"/>
      <c r="AR4" s="148" t="s">
        <v>4</v>
      </c>
      <c r="AS4" s="149"/>
      <c r="AT4" s="150"/>
      <c r="AU4" s="8"/>
      <c r="AV4" s="8">
        <v>1</v>
      </c>
      <c r="AW4" s="8"/>
      <c r="AX4" s="8" t="s">
        <v>2</v>
      </c>
      <c r="AY4" s="8"/>
      <c r="AZ4" s="9">
        <v>1</v>
      </c>
      <c r="BA4" s="8"/>
      <c r="BB4" s="1"/>
      <c r="BC4" s="1"/>
      <c r="BD4" s="1"/>
      <c r="BE4" s="1"/>
      <c r="BF4" s="1"/>
      <c r="BG4" s="1"/>
      <c r="BH4" s="1"/>
      <c r="BI4" s="1"/>
      <c r="BJ4" s="11"/>
    </row>
    <row r="5" spans="1:62" ht="11.25" customHeight="1">
      <c r="A5" s="7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K5" s="1"/>
      <c r="AL5" s="1"/>
      <c r="AM5" s="1"/>
      <c r="AN5" s="1"/>
      <c r="AO5" s="1"/>
      <c r="AP5" s="1"/>
      <c r="AQ5" s="1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"/>
      <c r="BC5" s="1"/>
      <c r="BD5" s="1"/>
      <c r="BE5" s="1"/>
      <c r="BF5" s="1"/>
      <c r="BG5" s="1"/>
      <c r="BH5" s="1"/>
      <c r="BI5" s="1"/>
      <c r="BJ5" s="11"/>
    </row>
    <row r="6" spans="1:62" ht="11.25" customHeight="1">
      <c r="A6" s="7"/>
      <c r="B6" s="1"/>
      <c r="C6" s="1"/>
      <c r="D6" s="1"/>
      <c r="E6" s="1" t="s">
        <v>6</v>
      </c>
      <c r="F6" s="1"/>
      <c r="G6" s="1"/>
      <c r="H6" s="1"/>
      <c r="I6" s="29" t="s">
        <v>28</v>
      </c>
      <c r="J6" s="1"/>
      <c r="K6" s="1"/>
      <c r="L6" s="1"/>
      <c r="M6" s="1"/>
      <c r="N6" s="1"/>
      <c r="O6" s="1"/>
      <c r="P6" s="1"/>
      <c r="Q6" s="1"/>
      <c r="R6" s="1" t="s">
        <v>68</v>
      </c>
      <c r="S6" s="1"/>
      <c r="T6" s="1"/>
      <c r="U6" s="1"/>
      <c r="V6" s="35" t="s">
        <v>27</v>
      </c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1"/>
    </row>
    <row r="7" spans="1:72" ht="11.25" customHeight="1">
      <c r="A7" s="70" t="s">
        <v>5</v>
      </c>
      <c r="B7" s="71"/>
      <c r="C7" s="71"/>
      <c r="D7" s="72"/>
      <c r="E7" s="175" t="s">
        <v>69</v>
      </c>
      <c r="F7" s="176"/>
      <c r="G7" s="177" t="s">
        <v>69</v>
      </c>
      <c r="H7" s="178"/>
      <c r="I7" s="10" t="s">
        <v>7</v>
      </c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20"/>
      <c r="AS7" s="20"/>
      <c r="AT7" s="20"/>
      <c r="AU7" s="20"/>
      <c r="AV7" s="20"/>
      <c r="AW7" s="20"/>
      <c r="AX7" s="20"/>
      <c r="AY7" s="20"/>
      <c r="AZ7" s="20"/>
      <c r="BA7" s="10"/>
      <c r="BB7" s="10"/>
      <c r="BC7" s="10"/>
      <c r="BD7" s="10"/>
      <c r="BE7" s="10"/>
      <c r="BF7" s="10"/>
      <c r="BG7" s="10"/>
      <c r="BH7" s="10"/>
      <c r="BI7" s="20"/>
      <c r="BJ7" s="27"/>
      <c r="BK7" s="28"/>
      <c r="BL7" s="10"/>
      <c r="BM7" s="10"/>
      <c r="BN7" s="10"/>
      <c r="BO7" s="10"/>
      <c r="BP7" s="10"/>
      <c r="BQ7" s="10"/>
      <c r="BR7" s="10"/>
      <c r="BS7" s="10"/>
      <c r="BT7" s="12"/>
    </row>
    <row r="8" spans="1:72" ht="11.25" customHeight="1">
      <c r="A8" s="73"/>
      <c r="B8" s="74"/>
      <c r="C8" s="74"/>
      <c r="D8" s="75"/>
      <c r="E8" s="173" t="s">
        <v>70</v>
      </c>
      <c r="F8" s="174"/>
      <c r="G8" s="140" t="s">
        <v>71</v>
      </c>
      <c r="H8" s="179"/>
      <c r="I8" s="180">
        <v>0</v>
      </c>
      <c r="J8" s="83"/>
      <c r="K8" s="90">
        <v>40</v>
      </c>
      <c r="L8" s="91"/>
      <c r="M8" s="111">
        <v>75</v>
      </c>
      <c r="N8" s="83"/>
      <c r="O8" s="83">
        <v>100</v>
      </c>
      <c r="P8" s="83"/>
      <c r="Q8" s="83">
        <v>125</v>
      </c>
      <c r="R8" s="83"/>
      <c r="S8" s="83">
        <v>150</v>
      </c>
      <c r="T8" s="83"/>
      <c r="U8" s="83">
        <v>175</v>
      </c>
      <c r="V8" s="83"/>
      <c r="W8" s="83">
        <v>200</v>
      </c>
      <c r="X8" s="83"/>
      <c r="Y8" s="83">
        <v>225</v>
      </c>
      <c r="Z8" s="83"/>
      <c r="AA8" s="83">
        <v>250</v>
      </c>
      <c r="AB8" s="83"/>
      <c r="AC8" s="83">
        <v>275</v>
      </c>
      <c r="AD8" s="83"/>
      <c r="AE8" s="83">
        <v>300</v>
      </c>
      <c r="AF8" s="83"/>
      <c r="AG8" s="83">
        <v>325</v>
      </c>
      <c r="AH8" s="108"/>
      <c r="AI8" s="186">
        <v>350</v>
      </c>
      <c r="AJ8" s="187"/>
      <c r="AK8" s="111">
        <v>375</v>
      </c>
      <c r="AL8" s="83"/>
      <c r="AM8" s="83">
        <v>400</v>
      </c>
      <c r="AN8" s="83"/>
      <c r="AO8" s="98">
        <v>425</v>
      </c>
      <c r="AP8" s="98"/>
      <c r="AQ8" s="98">
        <v>450</v>
      </c>
      <c r="AR8" s="98"/>
      <c r="AS8" s="98">
        <v>475</v>
      </c>
      <c r="AT8" s="98"/>
      <c r="AU8" s="98">
        <v>500</v>
      </c>
      <c r="AV8" s="98"/>
      <c r="AW8" s="98">
        <v>525</v>
      </c>
      <c r="AX8" s="98"/>
      <c r="AY8" s="98">
        <v>550</v>
      </c>
      <c r="AZ8" s="98"/>
      <c r="BA8" s="98">
        <v>575</v>
      </c>
      <c r="BB8" s="98"/>
      <c r="BC8" s="98">
        <v>600</v>
      </c>
      <c r="BD8" s="98"/>
      <c r="BE8" s="98">
        <v>625</v>
      </c>
      <c r="BF8" s="98"/>
      <c r="BG8" s="98">
        <v>650</v>
      </c>
      <c r="BH8" s="98"/>
      <c r="BI8" s="98">
        <v>675</v>
      </c>
      <c r="BJ8" s="99"/>
      <c r="BK8" s="188">
        <v>700</v>
      </c>
      <c r="BL8" s="98"/>
      <c r="BM8" s="98">
        <v>725</v>
      </c>
      <c r="BN8" s="98"/>
      <c r="BO8" s="98">
        <v>750</v>
      </c>
      <c r="BP8" s="98"/>
      <c r="BQ8" s="98">
        <v>775</v>
      </c>
      <c r="BR8" s="98"/>
      <c r="BS8" s="98">
        <v>800</v>
      </c>
      <c r="BT8" s="99"/>
    </row>
    <row r="9" spans="1:72" ht="11.25" customHeight="1">
      <c r="A9" s="76"/>
      <c r="B9" s="77"/>
      <c r="C9" s="77"/>
      <c r="D9" s="78"/>
      <c r="E9" s="114" t="s">
        <v>72</v>
      </c>
      <c r="F9" s="115"/>
      <c r="G9" s="116" t="s">
        <v>72</v>
      </c>
      <c r="H9" s="117"/>
      <c r="I9" s="118" t="str">
        <f>IF(V6="℉","℃","℉")&amp;" -&gt; "</f>
        <v>℉ -&gt; </v>
      </c>
      <c r="J9" s="119"/>
      <c r="K9" s="94">
        <f>IF(V6="℉",(K8-32)*5/9,K8*9/5+32)</f>
        <v>104</v>
      </c>
      <c r="L9" s="94"/>
      <c r="M9" s="94">
        <f>IF(V6="℉",(M8-32)*5/9,M8*9/5+32)</f>
        <v>167</v>
      </c>
      <c r="N9" s="94"/>
      <c r="O9" s="94">
        <f>IF(V6="℉",(O8-32)*5/9,O8*9/5+32)</f>
        <v>212</v>
      </c>
      <c r="P9" s="94"/>
      <c r="Q9" s="94">
        <f>IF(V6="℉",(Q8-32)*5/9,Q8*9/5+32)</f>
        <v>257</v>
      </c>
      <c r="R9" s="94"/>
      <c r="S9" s="94">
        <f>IF(V6="℉",(S8-32)*5/9,S8*9/5+32)</f>
        <v>302</v>
      </c>
      <c r="T9" s="94"/>
      <c r="U9" s="94">
        <f>IF(V6="℉",(U8-32)*5/9,U8*9/5+32)</f>
        <v>347</v>
      </c>
      <c r="V9" s="94"/>
      <c r="W9" s="94">
        <f>IF(V6="℉",(W8-32)*5/9,W8*9/5+32)</f>
        <v>392</v>
      </c>
      <c r="X9" s="94"/>
      <c r="Y9" s="94">
        <f>IF(V6="℉",(Y8-32)*5/9,Y8*9/5+32)</f>
        <v>437</v>
      </c>
      <c r="Z9" s="94"/>
      <c r="AA9" s="94">
        <f>IF(V6="℉",(AA8-32)*5/9,AA8*9/5+32)</f>
        <v>482</v>
      </c>
      <c r="AB9" s="94"/>
      <c r="AC9" s="94">
        <f>IF(V6="℉",(AC8-32)*5/9,AC8*9/5+32)</f>
        <v>527</v>
      </c>
      <c r="AD9" s="94"/>
      <c r="AE9" s="94">
        <f>IF(V6="℉",(AE8-32)*5/9,AE8*9/5+32)</f>
        <v>572</v>
      </c>
      <c r="AF9" s="94"/>
      <c r="AG9" s="94">
        <f>IF(V6="℉",(AG8-32)*5/9,AG8*9/5+32)</f>
        <v>617</v>
      </c>
      <c r="AH9" s="112"/>
      <c r="AI9" s="113">
        <f>IF(V6="℉",(AI8-32)*5/9,AI8*9/5+32)</f>
        <v>662</v>
      </c>
      <c r="AJ9" s="100"/>
      <c r="AK9" s="109">
        <f>IF(V6="℉",(AK8-32)*5/9,AK8*9/5+32)</f>
        <v>707</v>
      </c>
      <c r="AL9" s="94"/>
      <c r="AM9" s="94">
        <f>IF(V6="℉",(AM8-32)*5/9,AM8*9/5+32)</f>
        <v>752</v>
      </c>
      <c r="AN9" s="94"/>
      <c r="AO9" s="94">
        <f>IF(V6="℉",(AO8-32)*5/9,AO8*9/5+32)</f>
        <v>797</v>
      </c>
      <c r="AP9" s="94"/>
      <c r="AQ9" s="94">
        <f>IF(V6="℉",(AQ8-32)*5/9,AQ8*9/5+32)</f>
        <v>842</v>
      </c>
      <c r="AR9" s="94"/>
      <c r="AS9" s="94">
        <f>IF(V6="℉",(AS8-32)*5/9,AS8*9/5+32)</f>
        <v>887</v>
      </c>
      <c r="AT9" s="94"/>
      <c r="AU9" s="94">
        <f>IF(V6="℉",(AU8-32)*5/9,AU8*9/5+32)</f>
        <v>932</v>
      </c>
      <c r="AV9" s="94"/>
      <c r="AW9" s="94">
        <f>IF(V6="℉",(AW8-32)*5/9,AW8*9/5+32)</f>
        <v>977</v>
      </c>
      <c r="AX9" s="94"/>
      <c r="AY9" s="94">
        <f>IF(V6="℉",(AY8-32)*5/9,AY8*9/5+32)</f>
        <v>1022</v>
      </c>
      <c r="AZ9" s="94"/>
      <c r="BA9" s="94">
        <f>IF(V6="℉",(BA8-32)*5/9,BA8*9/5+32)</f>
        <v>1067</v>
      </c>
      <c r="BB9" s="94"/>
      <c r="BC9" s="94">
        <f>IF(V6="℉",(BC8-32)*5/9,BC8*9/5+32)</f>
        <v>1112</v>
      </c>
      <c r="BD9" s="94"/>
      <c r="BE9" s="94">
        <f>IF(V6="℉",(BE8-32)*5/9,BE8*9/5+32)</f>
        <v>1157</v>
      </c>
      <c r="BF9" s="94"/>
      <c r="BG9" s="94">
        <f>IF(V6="℉",(BG8-32)*5/9,BG8*9/5+32)</f>
        <v>1202</v>
      </c>
      <c r="BH9" s="94"/>
      <c r="BI9" s="94">
        <f>IF(V6="℉",(BI8-32)*5/9,BI8*9/5+32)</f>
        <v>1247</v>
      </c>
      <c r="BJ9" s="100"/>
      <c r="BK9" s="113">
        <f>IF(V6="℉",(BK8-32)*5/9,BK8*9/5+32)</f>
        <v>1292</v>
      </c>
      <c r="BL9" s="94"/>
      <c r="BM9" s="94">
        <f>IF(V6="℉",(BM8-32)*5/9,BM8*9/5+32)</f>
        <v>1337</v>
      </c>
      <c r="BN9" s="94"/>
      <c r="BO9" s="94">
        <f>IF(V6="℉",(BO8-32)*5/9,BO8*9/5+32)</f>
        <v>1382</v>
      </c>
      <c r="BP9" s="94"/>
      <c r="BQ9" s="94">
        <f>IF(V6="℉",(BQ8-32)*5/9,BQ8*9/5+32)</f>
        <v>1427</v>
      </c>
      <c r="BR9" s="94"/>
      <c r="BS9" s="94">
        <f>IF(V6="℉",(BS8-32)*5/9,BS8*9/5+32)</f>
        <v>1472</v>
      </c>
      <c r="BT9" s="100"/>
    </row>
    <row r="10" spans="1:72" ht="11.25" customHeight="1">
      <c r="A10" s="21" t="s">
        <v>73</v>
      </c>
      <c r="B10" s="20"/>
      <c r="C10" s="20"/>
      <c r="D10" s="20"/>
      <c r="E10" s="125">
        <v>440</v>
      </c>
      <c r="F10" s="126"/>
      <c r="G10" s="127"/>
      <c r="H10" s="128"/>
      <c r="I10" s="124">
        <v>110</v>
      </c>
      <c r="J10" s="107"/>
      <c r="K10" s="140">
        <f>I10</f>
        <v>110</v>
      </c>
      <c r="L10" s="145"/>
      <c r="M10" s="140">
        <f>I10</f>
        <v>110</v>
      </c>
      <c r="N10" s="145"/>
      <c r="O10" s="139">
        <f>I10</f>
        <v>110</v>
      </c>
      <c r="P10" s="139"/>
      <c r="Q10" s="139">
        <f>I10</f>
        <v>110</v>
      </c>
      <c r="R10" s="139"/>
      <c r="S10" s="139">
        <f>I10</f>
        <v>110</v>
      </c>
      <c r="T10" s="139"/>
      <c r="U10" s="139">
        <f>I10</f>
        <v>110</v>
      </c>
      <c r="V10" s="139"/>
      <c r="W10" s="139">
        <f>I10</f>
        <v>110</v>
      </c>
      <c r="X10" s="139"/>
      <c r="Y10" s="139">
        <f>I10</f>
        <v>110</v>
      </c>
      <c r="Z10" s="139"/>
      <c r="AA10" s="139">
        <f>I10</f>
        <v>110</v>
      </c>
      <c r="AB10" s="139"/>
      <c r="AC10" s="139">
        <f>I10</f>
        <v>110</v>
      </c>
      <c r="AD10" s="139"/>
      <c r="AE10" s="139">
        <f>I10</f>
        <v>110</v>
      </c>
      <c r="AF10" s="139"/>
      <c r="AG10" s="139">
        <f>I10</f>
        <v>110</v>
      </c>
      <c r="AH10" s="140"/>
      <c r="AI10" s="141">
        <f>I10</f>
        <v>110</v>
      </c>
      <c r="AJ10" s="142"/>
      <c r="AK10" s="181">
        <v>104</v>
      </c>
      <c r="AL10" s="107"/>
      <c r="AM10" s="107">
        <v>94</v>
      </c>
      <c r="AN10" s="107"/>
      <c r="AO10" s="107">
        <v>81</v>
      </c>
      <c r="AP10" s="107"/>
      <c r="AQ10" s="107">
        <v>57</v>
      </c>
      <c r="AR10" s="107"/>
      <c r="AS10" s="107">
        <v>49</v>
      </c>
      <c r="AT10" s="107"/>
      <c r="AU10" s="107">
        <v>36</v>
      </c>
      <c r="AV10" s="107"/>
      <c r="AW10" s="107">
        <v>24</v>
      </c>
      <c r="AX10" s="107"/>
      <c r="AY10" s="107">
        <v>18</v>
      </c>
      <c r="AZ10" s="107"/>
      <c r="BA10" s="81"/>
      <c r="BB10" s="81"/>
      <c r="BC10" s="81"/>
      <c r="BD10" s="81"/>
      <c r="BE10" s="81"/>
      <c r="BF10" s="81"/>
      <c r="BG10" s="81"/>
      <c r="BH10" s="81"/>
      <c r="BI10" s="81"/>
      <c r="BJ10" s="82"/>
      <c r="BK10" s="96"/>
      <c r="BL10" s="81"/>
      <c r="BM10" s="81"/>
      <c r="BN10" s="81"/>
      <c r="BO10" s="81"/>
      <c r="BP10" s="81"/>
      <c r="BQ10" s="81"/>
      <c r="BR10" s="81"/>
      <c r="BS10" s="81"/>
      <c r="BT10" s="82"/>
    </row>
    <row r="11" spans="1:72" ht="11.25" customHeight="1">
      <c r="A11" s="23" t="s">
        <v>74</v>
      </c>
      <c r="B11" s="24"/>
      <c r="C11" s="24"/>
      <c r="D11" s="24"/>
      <c r="E11" s="134">
        <v>490</v>
      </c>
      <c r="F11" s="135"/>
      <c r="G11" s="136"/>
      <c r="H11" s="137"/>
      <c r="I11" s="110">
        <v>122</v>
      </c>
      <c r="J11" s="97"/>
      <c r="K11" s="49">
        <f>I11</f>
        <v>122</v>
      </c>
      <c r="L11" s="50"/>
      <c r="M11" s="49">
        <f>I11</f>
        <v>122</v>
      </c>
      <c r="N11" s="50"/>
      <c r="O11" s="46">
        <f>I11</f>
        <v>122</v>
      </c>
      <c r="P11" s="46"/>
      <c r="Q11" s="46">
        <f>I11</f>
        <v>122</v>
      </c>
      <c r="R11" s="46"/>
      <c r="S11" s="46">
        <f>I11</f>
        <v>122</v>
      </c>
      <c r="T11" s="46"/>
      <c r="U11" s="46">
        <f>I11</f>
        <v>122</v>
      </c>
      <c r="V11" s="46"/>
      <c r="W11" s="46">
        <f>I11</f>
        <v>122</v>
      </c>
      <c r="X11" s="46"/>
      <c r="Y11" s="46">
        <f>I11</f>
        <v>122</v>
      </c>
      <c r="Z11" s="46"/>
      <c r="AA11" s="46">
        <f>I11</f>
        <v>122</v>
      </c>
      <c r="AB11" s="46"/>
      <c r="AC11" s="46">
        <f>I11</f>
        <v>122</v>
      </c>
      <c r="AD11" s="46"/>
      <c r="AE11" s="46">
        <f>I11</f>
        <v>122</v>
      </c>
      <c r="AF11" s="46"/>
      <c r="AG11" s="46">
        <f>I11</f>
        <v>122</v>
      </c>
      <c r="AH11" s="49"/>
      <c r="AI11" s="48">
        <f>I11</f>
        <v>122</v>
      </c>
      <c r="AJ11" s="47"/>
      <c r="AK11" s="185">
        <v>115</v>
      </c>
      <c r="AL11" s="97"/>
      <c r="AM11" s="97">
        <v>102</v>
      </c>
      <c r="AN11" s="97"/>
      <c r="AO11" s="97">
        <v>84</v>
      </c>
      <c r="AP11" s="97"/>
      <c r="AQ11" s="97">
        <v>58</v>
      </c>
      <c r="AR11" s="97"/>
      <c r="AS11" s="97">
        <v>50</v>
      </c>
      <c r="AT11" s="97"/>
      <c r="AU11" s="97">
        <v>36</v>
      </c>
      <c r="AV11" s="97"/>
      <c r="AW11" s="97">
        <v>24</v>
      </c>
      <c r="AX11" s="97"/>
      <c r="AY11" s="97">
        <v>18</v>
      </c>
      <c r="AZ11" s="97"/>
      <c r="BA11" s="83"/>
      <c r="BB11" s="83"/>
      <c r="BC11" s="83"/>
      <c r="BD11" s="83"/>
      <c r="BE11" s="83"/>
      <c r="BF11" s="83"/>
      <c r="BG11" s="83"/>
      <c r="BH11" s="83"/>
      <c r="BI11" s="83"/>
      <c r="BJ11" s="84"/>
      <c r="BK11" s="180"/>
      <c r="BL11" s="83"/>
      <c r="BM11" s="83"/>
      <c r="BN11" s="83"/>
      <c r="BO11" s="83"/>
      <c r="BP11" s="83"/>
      <c r="BQ11" s="83"/>
      <c r="BR11" s="83"/>
      <c r="BS11" s="83"/>
      <c r="BT11" s="84"/>
    </row>
    <row r="12" spans="1:72" ht="11.25" customHeight="1">
      <c r="A12" s="31" t="s">
        <v>183</v>
      </c>
      <c r="B12" s="20"/>
      <c r="C12" s="20"/>
      <c r="D12" s="20"/>
      <c r="E12" s="125">
        <v>520</v>
      </c>
      <c r="F12" s="126"/>
      <c r="G12" s="127"/>
      <c r="H12" s="128"/>
      <c r="I12" s="96">
        <v>130</v>
      </c>
      <c r="J12" s="81"/>
      <c r="K12" s="81">
        <v>130</v>
      </c>
      <c r="L12" s="81"/>
      <c r="M12" s="147">
        <v>115</v>
      </c>
      <c r="N12" s="89"/>
      <c r="O12" s="89">
        <v>107</v>
      </c>
      <c r="P12" s="81"/>
      <c r="Q12" s="81">
        <v>102</v>
      </c>
      <c r="R12" s="81"/>
      <c r="S12" s="81">
        <v>97</v>
      </c>
      <c r="T12" s="81"/>
      <c r="U12" s="81">
        <v>93</v>
      </c>
      <c r="V12" s="81"/>
      <c r="W12" s="81">
        <v>90</v>
      </c>
      <c r="X12" s="81"/>
      <c r="Y12" s="81">
        <v>87</v>
      </c>
      <c r="Z12" s="81"/>
      <c r="AA12" s="81">
        <v>84</v>
      </c>
      <c r="AB12" s="81"/>
      <c r="AC12" s="81">
        <v>82</v>
      </c>
      <c r="AD12" s="81"/>
      <c r="AE12" s="81">
        <v>80</v>
      </c>
      <c r="AF12" s="81"/>
      <c r="AG12" s="81">
        <v>78</v>
      </c>
      <c r="AH12" s="88"/>
      <c r="AI12" s="96">
        <v>77</v>
      </c>
      <c r="AJ12" s="82"/>
      <c r="AK12" s="89">
        <v>76</v>
      </c>
      <c r="AL12" s="81"/>
      <c r="AM12" s="81">
        <v>74</v>
      </c>
      <c r="AN12" s="81"/>
      <c r="AO12" s="81">
        <v>73</v>
      </c>
      <c r="AP12" s="81"/>
      <c r="AQ12" s="81">
        <v>72</v>
      </c>
      <c r="AR12" s="81"/>
      <c r="AS12" s="81">
        <v>71</v>
      </c>
      <c r="AT12" s="81"/>
      <c r="AU12" s="81">
        <v>69</v>
      </c>
      <c r="AV12" s="81"/>
      <c r="AW12" s="81">
        <v>68</v>
      </c>
      <c r="AX12" s="81"/>
      <c r="AY12" s="81">
        <v>67</v>
      </c>
      <c r="AZ12" s="81"/>
      <c r="BA12" s="81">
        <v>64</v>
      </c>
      <c r="BB12" s="81"/>
      <c r="BC12" s="81">
        <v>59</v>
      </c>
      <c r="BD12" s="81"/>
      <c r="BE12" s="81">
        <v>52</v>
      </c>
      <c r="BF12" s="81"/>
      <c r="BG12" s="81">
        <v>42</v>
      </c>
      <c r="BH12" s="81"/>
      <c r="BI12" s="81">
        <v>33</v>
      </c>
      <c r="BJ12" s="88"/>
      <c r="BK12" s="96">
        <v>27</v>
      </c>
      <c r="BL12" s="81"/>
      <c r="BM12" s="89">
        <v>21</v>
      </c>
      <c r="BN12" s="81"/>
      <c r="BO12" s="81">
        <v>17</v>
      </c>
      <c r="BP12" s="81"/>
      <c r="BQ12" s="81">
        <v>14</v>
      </c>
      <c r="BR12" s="81"/>
      <c r="BS12" s="81">
        <v>11</v>
      </c>
      <c r="BT12" s="82"/>
    </row>
    <row r="13" spans="1:72" ht="11.25" customHeight="1">
      <c r="A13" s="32" t="s">
        <v>184</v>
      </c>
      <c r="B13" s="19"/>
      <c r="C13" s="19"/>
      <c r="D13" s="19"/>
      <c r="E13" s="53">
        <v>480</v>
      </c>
      <c r="F13" s="54"/>
      <c r="G13" s="55"/>
      <c r="H13" s="56"/>
      <c r="I13" s="48">
        <v>117</v>
      </c>
      <c r="J13" s="46"/>
      <c r="K13" s="49">
        <v>117</v>
      </c>
      <c r="L13" s="50"/>
      <c r="M13" s="50">
        <v>103</v>
      </c>
      <c r="N13" s="46"/>
      <c r="O13" s="46">
        <v>97</v>
      </c>
      <c r="P13" s="46"/>
      <c r="Q13" s="46">
        <v>93</v>
      </c>
      <c r="R13" s="46"/>
      <c r="S13" s="46">
        <v>88</v>
      </c>
      <c r="T13" s="46"/>
      <c r="U13" s="46">
        <v>85</v>
      </c>
      <c r="V13" s="46"/>
      <c r="W13" s="46">
        <v>81</v>
      </c>
      <c r="X13" s="46"/>
      <c r="Y13" s="46">
        <v>79</v>
      </c>
      <c r="Z13" s="46"/>
      <c r="AA13" s="46">
        <v>76</v>
      </c>
      <c r="AB13" s="46"/>
      <c r="AC13" s="46">
        <v>74</v>
      </c>
      <c r="AD13" s="46"/>
      <c r="AE13" s="46">
        <v>72</v>
      </c>
      <c r="AF13" s="46"/>
      <c r="AG13" s="46">
        <v>71</v>
      </c>
      <c r="AH13" s="49"/>
      <c r="AI13" s="48">
        <v>69</v>
      </c>
      <c r="AJ13" s="47"/>
      <c r="AK13" s="50">
        <v>69</v>
      </c>
      <c r="AL13" s="46"/>
      <c r="AM13" s="46">
        <v>68</v>
      </c>
      <c r="AN13" s="46"/>
      <c r="AO13" s="46">
        <v>67</v>
      </c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7"/>
      <c r="BK13" s="48"/>
      <c r="BL13" s="46"/>
      <c r="BM13" s="46"/>
      <c r="BN13" s="46"/>
      <c r="BO13" s="46"/>
      <c r="BP13" s="46"/>
      <c r="BQ13" s="46"/>
      <c r="BR13" s="46"/>
      <c r="BS13" s="46"/>
      <c r="BT13" s="47"/>
    </row>
    <row r="14" spans="1:72" ht="11.25" customHeight="1">
      <c r="A14" s="33" t="s">
        <v>185</v>
      </c>
      <c r="B14" s="26"/>
      <c r="C14" s="26"/>
      <c r="D14" s="26"/>
      <c r="E14" s="120">
        <v>520</v>
      </c>
      <c r="F14" s="121"/>
      <c r="G14" s="122"/>
      <c r="H14" s="123"/>
      <c r="I14" s="146">
        <v>130</v>
      </c>
      <c r="J14" s="87"/>
      <c r="K14" s="88">
        <v>130</v>
      </c>
      <c r="L14" s="89"/>
      <c r="M14" s="138">
        <v>125</v>
      </c>
      <c r="N14" s="87"/>
      <c r="O14" s="87">
        <v>120</v>
      </c>
      <c r="P14" s="87"/>
      <c r="Q14" s="87">
        <v>114</v>
      </c>
      <c r="R14" s="87"/>
      <c r="S14" s="87">
        <v>107</v>
      </c>
      <c r="T14" s="87"/>
      <c r="U14" s="87">
        <v>103</v>
      </c>
      <c r="V14" s="87"/>
      <c r="W14" s="87">
        <v>99</v>
      </c>
      <c r="X14" s="87"/>
      <c r="Y14" s="87">
        <v>96</v>
      </c>
      <c r="Z14" s="87"/>
      <c r="AA14" s="87">
        <v>93</v>
      </c>
      <c r="AB14" s="87"/>
      <c r="AC14" s="87">
        <v>90</v>
      </c>
      <c r="AD14" s="87"/>
      <c r="AE14" s="87">
        <v>88</v>
      </c>
      <c r="AF14" s="87"/>
      <c r="AG14" s="87">
        <v>86</v>
      </c>
      <c r="AH14" s="79"/>
      <c r="AI14" s="146">
        <v>84</v>
      </c>
      <c r="AJ14" s="95"/>
      <c r="AK14" s="138">
        <v>83</v>
      </c>
      <c r="AL14" s="87"/>
      <c r="AM14" s="87">
        <v>82</v>
      </c>
      <c r="AN14" s="87"/>
      <c r="AO14" s="87">
        <v>81</v>
      </c>
      <c r="AP14" s="87"/>
      <c r="AQ14" s="87">
        <v>80</v>
      </c>
      <c r="AR14" s="87"/>
      <c r="AS14" s="87">
        <v>79</v>
      </c>
      <c r="AT14" s="87"/>
      <c r="AU14" s="87">
        <v>79</v>
      </c>
      <c r="AV14" s="87"/>
      <c r="AW14" s="87">
        <v>78</v>
      </c>
      <c r="AX14" s="87"/>
      <c r="AY14" s="87">
        <v>78</v>
      </c>
      <c r="AZ14" s="87"/>
      <c r="BA14" s="87">
        <v>77</v>
      </c>
      <c r="BB14" s="87"/>
      <c r="BC14" s="87">
        <v>74</v>
      </c>
      <c r="BD14" s="87"/>
      <c r="BE14" s="87">
        <v>65</v>
      </c>
      <c r="BF14" s="87"/>
      <c r="BG14" s="87">
        <v>50</v>
      </c>
      <c r="BH14" s="87"/>
      <c r="BI14" s="87">
        <v>39</v>
      </c>
      <c r="BJ14" s="95"/>
      <c r="BK14" s="146">
        <v>30</v>
      </c>
      <c r="BL14" s="87"/>
      <c r="BM14" s="87">
        <v>23</v>
      </c>
      <c r="BN14" s="87"/>
      <c r="BO14" s="87">
        <v>18</v>
      </c>
      <c r="BP14" s="87"/>
      <c r="BQ14" s="87">
        <v>14</v>
      </c>
      <c r="BR14" s="87"/>
      <c r="BS14" s="87">
        <v>11</v>
      </c>
      <c r="BT14" s="95"/>
    </row>
    <row r="15" spans="1:72" ht="11.25" customHeight="1">
      <c r="A15" s="34" t="s">
        <v>186</v>
      </c>
      <c r="B15" s="4"/>
      <c r="C15" s="4"/>
      <c r="D15" s="4"/>
      <c r="E15" s="62">
        <v>480</v>
      </c>
      <c r="F15" s="63"/>
      <c r="G15" s="64"/>
      <c r="H15" s="65"/>
      <c r="I15" s="59">
        <v>117</v>
      </c>
      <c r="J15" s="51"/>
      <c r="K15" s="60">
        <v>117</v>
      </c>
      <c r="L15" s="61"/>
      <c r="M15" s="61">
        <v>103</v>
      </c>
      <c r="N15" s="51"/>
      <c r="O15" s="51">
        <v>96</v>
      </c>
      <c r="P15" s="51"/>
      <c r="Q15" s="51">
        <v>92</v>
      </c>
      <c r="R15" s="51"/>
      <c r="S15" s="51">
        <v>87</v>
      </c>
      <c r="T15" s="51"/>
      <c r="U15" s="51">
        <v>84</v>
      </c>
      <c r="V15" s="51"/>
      <c r="W15" s="51">
        <v>81</v>
      </c>
      <c r="X15" s="51"/>
      <c r="Y15" s="51">
        <v>79</v>
      </c>
      <c r="Z15" s="51"/>
      <c r="AA15" s="51">
        <v>76</v>
      </c>
      <c r="AB15" s="51"/>
      <c r="AC15" s="51">
        <v>74</v>
      </c>
      <c r="AD15" s="51"/>
      <c r="AE15" s="51">
        <v>73</v>
      </c>
      <c r="AF15" s="51"/>
      <c r="AG15" s="51">
        <v>71</v>
      </c>
      <c r="AH15" s="60"/>
      <c r="AI15" s="48">
        <v>70</v>
      </c>
      <c r="AJ15" s="47"/>
      <c r="AK15" s="61">
        <v>69</v>
      </c>
      <c r="AL15" s="51"/>
      <c r="AM15" s="51">
        <v>68</v>
      </c>
      <c r="AN15" s="51"/>
      <c r="AO15" s="51">
        <v>66</v>
      </c>
      <c r="AP15" s="51"/>
      <c r="AQ15" s="51">
        <v>65</v>
      </c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1"/>
      <c r="BC15" s="51"/>
      <c r="BD15" s="51"/>
      <c r="BE15" s="51"/>
      <c r="BF15" s="51"/>
      <c r="BG15" s="51"/>
      <c r="BH15" s="51"/>
      <c r="BI15" s="51"/>
      <c r="BJ15" s="52"/>
      <c r="BK15" s="59"/>
      <c r="BL15" s="51"/>
      <c r="BM15" s="51"/>
      <c r="BN15" s="51"/>
      <c r="BO15" s="51"/>
      <c r="BP15" s="51"/>
      <c r="BQ15" s="51"/>
      <c r="BR15" s="51"/>
      <c r="BS15" s="51"/>
      <c r="BT15" s="52"/>
    </row>
    <row r="16" spans="1:72" ht="11.25" customHeight="1">
      <c r="A16" s="21"/>
      <c r="B16" s="20"/>
      <c r="C16" s="20"/>
      <c r="D16" s="20"/>
      <c r="E16" s="125"/>
      <c r="F16" s="126"/>
      <c r="G16" s="127"/>
      <c r="H16" s="128"/>
      <c r="I16" s="96"/>
      <c r="J16" s="81"/>
      <c r="K16" s="88"/>
      <c r="L16" s="89"/>
      <c r="M16" s="89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81"/>
      <c r="AD16" s="81"/>
      <c r="AE16" s="81"/>
      <c r="AF16" s="81"/>
      <c r="AG16" s="81"/>
      <c r="AH16" s="81"/>
      <c r="AI16" s="81"/>
      <c r="AJ16" s="81"/>
      <c r="AK16" s="81"/>
      <c r="AL16" s="81"/>
      <c r="AM16" s="81"/>
      <c r="AN16" s="81"/>
      <c r="AO16" s="81"/>
      <c r="AP16" s="81"/>
      <c r="AQ16" s="81"/>
      <c r="AR16" s="81"/>
      <c r="AS16" s="81"/>
      <c r="AT16" s="81"/>
      <c r="AU16" s="81"/>
      <c r="AV16" s="81"/>
      <c r="AW16" s="81"/>
      <c r="AX16" s="81"/>
      <c r="AY16" s="81"/>
      <c r="AZ16" s="81"/>
      <c r="BA16" s="81"/>
      <c r="BB16" s="81"/>
      <c r="BC16" s="81"/>
      <c r="BD16" s="81"/>
      <c r="BE16" s="81"/>
      <c r="BF16" s="81"/>
      <c r="BG16" s="81"/>
      <c r="BH16" s="81"/>
      <c r="BI16" s="81"/>
      <c r="BJ16" s="82"/>
      <c r="BK16" s="96"/>
      <c r="BL16" s="81"/>
      <c r="BM16" s="81"/>
      <c r="BN16" s="81"/>
      <c r="BO16" s="81"/>
      <c r="BP16" s="81"/>
      <c r="BQ16" s="81"/>
      <c r="BR16" s="81"/>
      <c r="BS16" s="81"/>
      <c r="BT16" s="82"/>
    </row>
    <row r="17" spans="1:72" ht="11.25" customHeight="1">
      <c r="A17" s="3"/>
      <c r="B17" s="4"/>
      <c r="C17" s="4"/>
      <c r="D17" s="4"/>
      <c r="E17" s="62"/>
      <c r="F17" s="63"/>
      <c r="G17" s="64"/>
      <c r="H17" s="65"/>
      <c r="I17" s="59"/>
      <c r="J17" s="51"/>
      <c r="K17" s="60"/>
      <c r="L17" s="61"/>
      <c r="M17" s="60"/>
      <c r="N17" s="6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51"/>
      <c r="BC17" s="51"/>
      <c r="BD17" s="51"/>
      <c r="BE17" s="51"/>
      <c r="BF17" s="51"/>
      <c r="BG17" s="51"/>
      <c r="BH17" s="51"/>
      <c r="BI17" s="51"/>
      <c r="BJ17" s="52"/>
      <c r="BK17" s="59"/>
      <c r="BL17" s="51"/>
      <c r="BM17" s="51"/>
      <c r="BN17" s="51"/>
      <c r="BO17" s="51"/>
      <c r="BP17" s="51"/>
      <c r="BQ17" s="51"/>
      <c r="BR17" s="51"/>
      <c r="BS17" s="51"/>
      <c r="BT17" s="52"/>
    </row>
    <row r="18" spans="1:72" ht="11.25" customHeight="1">
      <c r="A18" s="25"/>
      <c r="B18" s="26"/>
      <c r="C18" s="26"/>
      <c r="D18" s="26"/>
      <c r="E18" s="120"/>
      <c r="F18" s="121"/>
      <c r="G18" s="122"/>
      <c r="H18" s="123"/>
      <c r="I18" s="146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7"/>
      <c r="AA18" s="87"/>
      <c r="AB18" s="87"/>
      <c r="AC18" s="87"/>
      <c r="AD18" s="87"/>
      <c r="AE18" s="87"/>
      <c r="AF18" s="87"/>
      <c r="AG18" s="87"/>
      <c r="AH18" s="87"/>
      <c r="AI18" s="87"/>
      <c r="AJ18" s="87"/>
      <c r="AK18" s="87"/>
      <c r="AL18" s="87"/>
      <c r="AM18" s="87"/>
      <c r="AN18" s="87"/>
      <c r="AO18" s="87"/>
      <c r="AP18" s="87"/>
      <c r="AQ18" s="87"/>
      <c r="AR18" s="87"/>
      <c r="AS18" s="87"/>
      <c r="AT18" s="87"/>
      <c r="AU18" s="87"/>
      <c r="AV18" s="87"/>
      <c r="AW18" s="87"/>
      <c r="AX18" s="87"/>
      <c r="AY18" s="87"/>
      <c r="AZ18" s="87"/>
      <c r="BA18" s="87"/>
      <c r="BB18" s="87"/>
      <c r="BC18" s="87"/>
      <c r="BD18" s="87"/>
      <c r="BE18" s="87"/>
      <c r="BF18" s="87"/>
      <c r="BG18" s="87"/>
      <c r="BH18" s="79"/>
      <c r="BI18" s="79"/>
      <c r="BJ18" s="80"/>
      <c r="BK18" s="146"/>
      <c r="BL18" s="87"/>
      <c r="BM18" s="87"/>
      <c r="BN18" s="87"/>
      <c r="BO18" s="87"/>
      <c r="BP18" s="87"/>
      <c r="BQ18" s="87"/>
      <c r="BR18" s="87"/>
      <c r="BS18" s="87"/>
      <c r="BT18" s="95"/>
    </row>
    <row r="19" spans="1:72" ht="11.25" customHeight="1">
      <c r="A19" s="3"/>
      <c r="B19" s="4"/>
      <c r="C19" s="4"/>
      <c r="D19" s="4"/>
      <c r="E19" s="62"/>
      <c r="F19" s="63"/>
      <c r="G19" s="64"/>
      <c r="H19" s="65"/>
      <c r="I19" s="59"/>
      <c r="J19" s="51"/>
      <c r="K19" s="60"/>
      <c r="L19" s="61"/>
      <c r="M19" s="60"/>
      <c r="N19" s="6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51"/>
      <c r="BA19" s="51"/>
      <c r="BB19" s="51"/>
      <c r="BC19" s="51"/>
      <c r="BD19" s="51"/>
      <c r="BE19" s="51"/>
      <c r="BF19" s="51"/>
      <c r="BG19" s="51"/>
      <c r="BH19" s="51"/>
      <c r="BI19" s="51"/>
      <c r="BJ19" s="52"/>
      <c r="BK19" s="59"/>
      <c r="BL19" s="51"/>
      <c r="BM19" s="51"/>
      <c r="BN19" s="51"/>
      <c r="BO19" s="51"/>
      <c r="BP19" s="51"/>
      <c r="BQ19" s="51"/>
      <c r="BR19" s="51"/>
      <c r="BS19" s="51"/>
      <c r="BT19" s="52"/>
    </row>
    <row r="20" spans="1:72" ht="11.25" customHeight="1">
      <c r="A20" s="23"/>
      <c r="B20" s="24"/>
      <c r="C20" s="24"/>
      <c r="D20" s="24"/>
      <c r="E20" s="134"/>
      <c r="F20" s="135"/>
      <c r="G20" s="136"/>
      <c r="H20" s="137"/>
      <c r="I20" s="180"/>
      <c r="J20" s="83"/>
      <c r="K20" s="108"/>
      <c r="L20" s="111"/>
      <c r="M20" s="108"/>
      <c r="N20" s="111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83"/>
      <c r="BE20" s="83"/>
      <c r="BF20" s="83"/>
      <c r="BG20" s="83"/>
      <c r="BH20" s="83"/>
      <c r="BI20" s="83"/>
      <c r="BJ20" s="84"/>
      <c r="BK20" s="180"/>
      <c r="BL20" s="83"/>
      <c r="BM20" s="83"/>
      <c r="BN20" s="83"/>
      <c r="BO20" s="83"/>
      <c r="BP20" s="83"/>
      <c r="BQ20" s="83"/>
      <c r="BR20" s="83"/>
      <c r="BS20" s="83"/>
      <c r="BT20" s="84"/>
    </row>
    <row r="21" spans="1:72" ht="11.25" customHeight="1">
      <c r="A21" s="3"/>
      <c r="B21" s="4"/>
      <c r="C21" s="4"/>
      <c r="D21" s="4"/>
      <c r="E21" s="62"/>
      <c r="F21" s="63"/>
      <c r="G21" s="64"/>
      <c r="H21" s="65"/>
      <c r="I21" s="59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51"/>
      <c r="BA21" s="51"/>
      <c r="BB21" s="51"/>
      <c r="BC21" s="51"/>
      <c r="BD21" s="51"/>
      <c r="BE21" s="51"/>
      <c r="BF21" s="51"/>
      <c r="BG21" s="51"/>
      <c r="BH21" s="60"/>
      <c r="BI21" s="60"/>
      <c r="BJ21" s="68"/>
      <c r="BK21" s="59"/>
      <c r="BL21" s="51"/>
      <c r="BM21" s="51"/>
      <c r="BN21" s="51"/>
      <c r="BO21" s="51"/>
      <c r="BP21" s="51"/>
      <c r="BQ21" s="51"/>
      <c r="BR21" s="51"/>
      <c r="BS21" s="51"/>
      <c r="BT21" s="52"/>
    </row>
    <row r="22" spans="1:72" ht="11.25" customHeight="1">
      <c r="A22" s="3"/>
      <c r="B22" s="4"/>
      <c r="C22" s="4"/>
      <c r="D22" s="4"/>
      <c r="E22" s="62"/>
      <c r="F22" s="63"/>
      <c r="G22" s="64"/>
      <c r="H22" s="65"/>
      <c r="I22" s="59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51"/>
      <c r="BA22" s="51"/>
      <c r="BB22" s="51"/>
      <c r="BC22" s="51"/>
      <c r="BD22" s="51"/>
      <c r="BE22" s="51"/>
      <c r="BF22" s="51"/>
      <c r="BG22" s="51"/>
      <c r="BH22" s="60"/>
      <c r="BI22" s="60"/>
      <c r="BJ22" s="68"/>
      <c r="BK22" s="59"/>
      <c r="BL22" s="51"/>
      <c r="BM22" s="51"/>
      <c r="BN22" s="51"/>
      <c r="BO22" s="51"/>
      <c r="BP22" s="51"/>
      <c r="BQ22" s="51"/>
      <c r="BR22" s="51"/>
      <c r="BS22" s="51"/>
      <c r="BT22" s="52"/>
    </row>
    <row r="23" spans="1:72" ht="11.25" customHeight="1">
      <c r="A23" s="3"/>
      <c r="B23" s="4"/>
      <c r="C23" s="4"/>
      <c r="D23" s="4"/>
      <c r="E23" s="62"/>
      <c r="F23" s="63"/>
      <c r="G23" s="64"/>
      <c r="H23" s="65"/>
      <c r="I23" s="59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1"/>
      <c r="AR23" s="51"/>
      <c r="AS23" s="51"/>
      <c r="AT23" s="51"/>
      <c r="AU23" s="51"/>
      <c r="AV23" s="51"/>
      <c r="AW23" s="51"/>
      <c r="AX23" s="51"/>
      <c r="AY23" s="51"/>
      <c r="AZ23" s="51"/>
      <c r="BA23" s="51"/>
      <c r="BB23" s="51"/>
      <c r="BC23" s="51"/>
      <c r="BD23" s="51"/>
      <c r="BE23" s="51"/>
      <c r="BF23" s="51"/>
      <c r="BG23" s="51"/>
      <c r="BH23" s="60"/>
      <c r="BI23" s="60"/>
      <c r="BJ23" s="68"/>
      <c r="BK23" s="59"/>
      <c r="BL23" s="51"/>
      <c r="BM23" s="51"/>
      <c r="BN23" s="51"/>
      <c r="BO23" s="51"/>
      <c r="BP23" s="51"/>
      <c r="BQ23" s="51"/>
      <c r="BR23" s="51"/>
      <c r="BS23" s="51"/>
      <c r="BT23" s="52"/>
    </row>
    <row r="24" spans="1:72" ht="11.25" customHeight="1">
      <c r="A24" s="3"/>
      <c r="B24" s="4"/>
      <c r="C24" s="4"/>
      <c r="D24" s="4"/>
      <c r="E24" s="62"/>
      <c r="F24" s="63"/>
      <c r="G24" s="64"/>
      <c r="H24" s="65"/>
      <c r="I24" s="59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1"/>
      <c r="BC24" s="51"/>
      <c r="BD24" s="51"/>
      <c r="BE24" s="51"/>
      <c r="BF24" s="51"/>
      <c r="BG24" s="51"/>
      <c r="BH24" s="60"/>
      <c r="BI24" s="60"/>
      <c r="BJ24" s="68"/>
      <c r="BK24" s="59"/>
      <c r="BL24" s="51"/>
      <c r="BM24" s="51"/>
      <c r="BN24" s="51"/>
      <c r="BO24" s="51"/>
      <c r="BP24" s="51"/>
      <c r="BQ24" s="51"/>
      <c r="BR24" s="51"/>
      <c r="BS24" s="51"/>
      <c r="BT24" s="52"/>
    </row>
    <row r="25" spans="1:72" ht="11.25" customHeight="1">
      <c r="A25" s="3"/>
      <c r="B25" s="4"/>
      <c r="C25" s="4"/>
      <c r="D25" s="4"/>
      <c r="E25" s="62"/>
      <c r="F25" s="63"/>
      <c r="G25" s="64"/>
      <c r="H25" s="65"/>
      <c r="I25" s="59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1"/>
      <c r="AZ25" s="51"/>
      <c r="BA25" s="51"/>
      <c r="BB25" s="51"/>
      <c r="BC25" s="51"/>
      <c r="BD25" s="51"/>
      <c r="BE25" s="51"/>
      <c r="BF25" s="51"/>
      <c r="BG25" s="51"/>
      <c r="BH25" s="60"/>
      <c r="BI25" s="60"/>
      <c r="BJ25" s="68"/>
      <c r="BK25" s="59"/>
      <c r="BL25" s="51"/>
      <c r="BM25" s="51"/>
      <c r="BN25" s="51"/>
      <c r="BO25" s="51"/>
      <c r="BP25" s="51"/>
      <c r="BQ25" s="51"/>
      <c r="BR25" s="51"/>
      <c r="BS25" s="51"/>
      <c r="BT25" s="52"/>
    </row>
    <row r="26" spans="1:72" ht="11.25" customHeight="1">
      <c r="A26" s="3"/>
      <c r="B26" s="4"/>
      <c r="C26" s="4"/>
      <c r="D26" s="4"/>
      <c r="E26" s="62"/>
      <c r="F26" s="63"/>
      <c r="G26" s="64"/>
      <c r="H26" s="65"/>
      <c r="I26" s="59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  <c r="BF26" s="51"/>
      <c r="BG26" s="51"/>
      <c r="BH26" s="60"/>
      <c r="BI26" s="60"/>
      <c r="BJ26" s="68"/>
      <c r="BK26" s="59"/>
      <c r="BL26" s="51"/>
      <c r="BM26" s="51"/>
      <c r="BN26" s="51"/>
      <c r="BO26" s="51"/>
      <c r="BP26" s="51"/>
      <c r="BQ26" s="51"/>
      <c r="BR26" s="51"/>
      <c r="BS26" s="51"/>
      <c r="BT26" s="52"/>
    </row>
    <row r="27" spans="1:72" ht="11.25" customHeight="1">
      <c r="A27" s="25"/>
      <c r="B27" s="26"/>
      <c r="C27" s="26"/>
      <c r="D27" s="26"/>
      <c r="E27" s="120"/>
      <c r="F27" s="121"/>
      <c r="G27" s="122"/>
      <c r="H27" s="123"/>
      <c r="I27" s="146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7"/>
      <c r="AA27" s="87"/>
      <c r="AB27" s="87"/>
      <c r="AC27" s="87"/>
      <c r="AD27" s="87"/>
      <c r="AE27" s="87"/>
      <c r="AF27" s="87"/>
      <c r="AG27" s="87"/>
      <c r="AH27" s="87"/>
      <c r="AI27" s="87"/>
      <c r="AJ27" s="87"/>
      <c r="AK27" s="87"/>
      <c r="AL27" s="87"/>
      <c r="AM27" s="87"/>
      <c r="AN27" s="87"/>
      <c r="AO27" s="87"/>
      <c r="AP27" s="87"/>
      <c r="AQ27" s="87"/>
      <c r="AR27" s="87"/>
      <c r="AS27" s="87"/>
      <c r="AT27" s="87"/>
      <c r="AU27" s="87"/>
      <c r="AV27" s="87"/>
      <c r="AW27" s="87"/>
      <c r="AX27" s="87"/>
      <c r="AY27" s="87"/>
      <c r="AZ27" s="87"/>
      <c r="BA27" s="87"/>
      <c r="BB27" s="87"/>
      <c r="BC27" s="87"/>
      <c r="BD27" s="87"/>
      <c r="BE27" s="87"/>
      <c r="BF27" s="87"/>
      <c r="BG27" s="87"/>
      <c r="BH27" s="79"/>
      <c r="BI27" s="79"/>
      <c r="BJ27" s="80"/>
      <c r="BK27" s="146"/>
      <c r="BL27" s="87"/>
      <c r="BM27" s="87"/>
      <c r="BN27" s="87"/>
      <c r="BO27" s="87"/>
      <c r="BP27" s="87"/>
      <c r="BQ27" s="87"/>
      <c r="BR27" s="87"/>
      <c r="BS27" s="87"/>
      <c r="BT27" s="95"/>
    </row>
    <row r="28" spans="1:72" ht="11.25" customHeight="1">
      <c r="A28" s="3"/>
      <c r="B28" s="4"/>
      <c r="C28" s="4"/>
      <c r="D28" s="4"/>
      <c r="E28" s="62"/>
      <c r="F28" s="63"/>
      <c r="G28" s="64"/>
      <c r="H28" s="65"/>
      <c r="I28" s="59"/>
      <c r="J28" s="51"/>
      <c r="K28" s="60"/>
      <c r="L28" s="61"/>
      <c r="M28" s="60"/>
      <c r="N28" s="6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51"/>
      <c r="AX28" s="51"/>
      <c r="AY28" s="51"/>
      <c r="AZ28" s="51"/>
      <c r="BA28" s="51"/>
      <c r="BB28" s="51"/>
      <c r="BC28" s="51"/>
      <c r="BD28" s="51"/>
      <c r="BE28" s="51"/>
      <c r="BF28" s="51"/>
      <c r="BG28" s="51"/>
      <c r="BH28" s="51"/>
      <c r="BI28" s="51"/>
      <c r="BJ28" s="52"/>
      <c r="BK28" s="59"/>
      <c r="BL28" s="51"/>
      <c r="BM28" s="51"/>
      <c r="BN28" s="51"/>
      <c r="BO28" s="51"/>
      <c r="BP28" s="51"/>
      <c r="BQ28" s="51"/>
      <c r="BR28" s="51"/>
      <c r="BS28" s="51"/>
      <c r="BT28" s="52"/>
    </row>
    <row r="29" spans="1:72" ht="11.25" customHeight="1">
      <c r="A29" s="23"/>
      <c r="B29" s="24"/>
      <c r="C29" s="24"/>
      <c r="D29" s="24"/>
      <c r="E29" s="134"/>
      <c r="F29" s="135"/>
      <c r="G29" s="136"/>
      <c r="H29" s="137"/>
      <c r="I29" s="180"/>
      <c r="J29" s="83"/>
      <c r="K29" s="108"/>
      <c r="L29" s="111"/>
      <c r="M29" s="108"/>
      <c r="N29" s="111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83"/>
      <c r="AK29" s="83"/>
      <c r="AL29" s="83"/>
      <c r="AM29" s="83"/>
      <c r="AN29" s="83"/>
      <c r="AO29" s="83"/>
      <c r="AP29" s="83"/>
      <c r="AQ29" s="83"/>
      <c r="AR29" s="83"/>
      <c r="AS29" s="83"/>
      <c r="AT29" s="83"/>
      <c r="AU29" s="83"/>
      <c r="AV29" s="83"/>
      <c r="AW29" s="83"/>
      <c r="AX29" s="83"/>
      <c r="AY29" s="83"/>
      <c r="AZ29" s="83"/>
      <c r="BA29" s="83"/>
      <c r="BB29" s="83"/>
      <c r="BC29" s="83"/>
      <c r="BD29" s="83"/>
      <c r="BE29" s="83"/>
      <c r="BF29" s="83"/>
      <c r="BG29" s="83"/>
      <c r="BH29" s="83"/>
      <c r="BI29" s="83"/>
      <c r="BJ29" s="84"/>
      <c r="BK29" s="180"/>
      <c r="BL29" s="83"/>
      <c r="BM29" s="83"/>
      <c r="BN29" s="83"/>
      <c r="BO29" s="83"/>
      <c r="BP29" s="83"/>
      <c r="BQ29" s="83"/>
      <c r="BR29" s="83"/>
      <c r="BS29" s="83"/>
      <c r="BT29" s="84"/>
    </row>
    <row r="30" spans="1:72" ht="11.25" customHeight="1">
      <c r="A30" s="3"/>
      <c r="B30" s="4"/>
      <c r="C30" s="4"/>
      <c r="D30" s="4"/>
      <c r="E30" s="62"/>
      <c r="F30" s="63"/>
      <c r="G30" s="64"/>
      <c r="H30" s="65"/>
      <c r="I30" s="59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60"/>
      <c r="BI30" s="60"/>
      <c r="BJ30" s="68"/>
      <c r="BK30" s="59"/>
      <c r="BL30" s="51"/>
      <c r="BM30" s="51"/>
      <c r="BN30" s="51"/>
      <c r="BO30" s="51"/>
      <c r="BP30" s="51"/>
      <c r="BQ30" s="51"/>
      <c r="BR30" s="51"/>
      <c r="BS30" s="51"/>
      <c r="BT30" s="52"/>
    </row>
    <row r="31" spans="1:72" ht="11.25" customHeight="1">
      <c r="A31" s="3"/>
      <c r="B31" s="4"/>
      <c r="C31" s="4"/>
      <c r="D31" s="4"/>
      <c r="E31" s="62"/>
      <c r="F31" s="63"/>
      <c r="G31" s="64"/>
      <c r="H31" s="65"/>
      <c r="I31" s="59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1"/>
      <c r="AU31" s="51"/>
      <c r="AV31" s="51"/>
      <c r="AW31" s="51"/>
      <c r="AX31" s="51"/>
      <c r="AY31" s="51"/>
      <c r="AZ31" s="51"/>
      <c r="BA31" s="51"/>
      <c r="BB31" s="51"/>
      <c r="BC31" s="51"/>
      <c r="BD31" s="51"/>
      <c r="BE31" s="51"/>
      <c r="BF31" s="51"/>
      <c r="BG31" s="51"/>
      <c r="BH31" s="60"/>
      <c r="BI31" s="60"/>
      <c r="BJ31" s="68"/>
      <c r="BK31" s="59"/>
      <c r="BL31" s="51"/>
      <c r="BM31" s="51"/>
      <c r="BN31" s="51"/>
      <c r="BO31" s="51"/>
      <c r="BP31" s="51"/>
      <c r="BQ31" s="51"/>
      <c r="BR31" s="51"/>
      <c r="BS31" s="51"/>
      <c r="BT31" s="52"/>
    </row>
    <row r="32" spans="1:72" ht="11.25" customHeight="1">
      <c r="A32" s="3"/>
      <c r="B32" s="4"/>
      <c r="C32" s="4"/>
      <c r="D32" s="4"/>
      <c r="E32" s="62"/>
      <c r="F32" s="63"/>
      <c r="G32" s="64"/>
      <c r="H32" s="65"/>
      <c r="I32" s="59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/>
      <c r="AQ32" s="51"/>
      <c r="AR32" s="51"/>
      <c r="AS32" s="51"/>
      <c r="AT32" s="51"/>
      <c r="AU32" s="51"/>
      <c r="AV32" s="51"/>
      <c r="AW32" s="51"/>
      <c r="AX32" s="51"/>
      <c r="AY32" s="51"/>
      <c r="AZ32" s="51"/>
      <c r="BA32" s="51"/>
      <c r="BB32" s="51"/>
      <c r="BC32" s="51"/>
      <c r="BD32" s="51"/>
      <c r="BE32" s="51"/>
      <c r="BF32" s="51"/>
      <c r="BG32" s="51"/>
      <c r="BH32" s="60"/>
      <c r="BI32" s="60"/>
      <c r="BJ32" s="68"/>
      <c r="BK32" s="59"/>
      <c r="BL32" s="51"/>
      <c r="BM32" s="51"/>
      <c r="BN32" s="51"/>
      <c r="BO32" s="51"/>
      <c r="BP32" s="51"/>
      <c r="BQ32" s="51"/>
      <c r="BR32" s="51"/>
      <c r="BS32" s="51"/>
      <c r="BT32" s="52"/>
    </row>
    <row r="33" spans="1:72" ht="11.25" customHeight="1">
      <c r="A33" s="3"/>
      <c r="B33" s="4"/>
      <c r="C33" s="4"/>
      <c r="D33" s="4"/>
      <c r="E33" s="62"/>
      <c r="F33" s="63"/>
      <c r="G33" s="64"/>
      <c r="H33" s="65"/>
      <c r="I33" s="59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1"/>
      <c r="AR33" s="51"/>
      <c r="AS33" s="51"/>
      <c r="AT33" s="51"/>
      <c r="AU33" s="51"/>
      <c r="AV33" s="51"/>
      <c r="AW33" s="51"/>
      <c r="AX33" s="51"/>
      <c r="AY33" s="51"/>
      <c r="AZ33" s="51"/>
      <c r="BA33" s="51"/>
      <c r="BB33" s="51"/>
      <c r="BC33" s="51"/>
      <c r="BD33" s="51"/>
      <c r="BE33" s="51"/>
      <c r="BF33" s="51"/>
      <c r="BG33" s="51"/>
      <c r="BH33" s="60"/>
      <c r="BI33" s="60"/>
      <c r="BJ33" s="68"/>
      <c r="BK33" s="59"/>
      <c r="BL33" s="51"/>
      <c r="BM33" s="51"/>
      <c r="BN33" s="51"/>
      <c r="BO33" s="51"/>
      <c r="BP33" s="51"/>
      <c r="BQ33" s="51"/>
      <c r="BR33" s="51"/>
      <c r="BS33" s="51"/>
      <c r="BT33" s="52"/>
    </row>
    <row r="34" spans="1:72" ht="11.25" customHeight="1">
      <c r="A34" s="3"/>
      <c r="B34" s="4"/>
      <c r="C34" s="4"/>
      <c r="D34" s="4"/>
      <c r="E34" s="62"/>
      <c r="F34" s="63"/>
      <c r="G34" s="64"/>
      <c r="H34" s="65"/>
      <c r="I34" s="59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1"/>
      <c r="AR34" s="51"/>
      <c r="AS34" s="51"/>
      <c r="AT34" s="51"/>
      <c r="AU34" s="51"/>
      <c r="AV34" s="51"/>
      <c r="AW34" s="51"/>
      <c r="AX34" s="51"/>
      <c r="AY34" s="51"/>
      <c r="AZ34" s="51"/>
      <c r="BA34" s="51"/>
      <c r="BB34" s="51"/>
      <c r="BC34" s="51"/>
      <c r="BD34" s="51"/>
      <c r="BE34" s="51"/>
      <c r="BF34" s="51"/>
      <c r="BG34" s="51"/>
      <c r="BH34" s="60"/>
      <c r="BI34" s="60"/>
      <c r="BJ34" s="68"/>
      <c r="BK34" s="59"/>
      <c r="BL34" s="51"/>
      <c r="BM34" s="51"/>
      <c r="BN34" s="51"/>
      <c r="BO34" s="51"/>
      <c r="BP34" s="51"/>
      <c r="BQ34" s="51"/>
      <c r="BR34" s="51"/>
      <c r="BS34" s="51"/>
      <c r="BT34" s="52"/>
    </row>
    <row r="35" spans="1:72" ht="11.25" customHeight="1">
      <c r="A35" s="3"/>
      <c r="B35" s="4"/>
      <c r="C35" s="4"/>
      <c r="D35" s="4"/>
      <c r="E35" s="62"/>
      <c r="F35" s="63"/>
      <c r="G35" s="64"/>
      <c r="H35" s="65"/>
      <c r="I35" s="59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1"/>
      <c r="AY35" s="51"/>
      <c r="AZ35" s="51"/>
      <c r="BA35" s="51"/>
      <c r="BB35" s="51"/>
      <c r="BC35" s="51"/>
      <c r="BD35" s="51"/>
      <c r="BE35" s="51"/>
      <c r="BF35" s="51"/>
      <c r="BG35" s="51"/>
      <c r="BH35" s="60"/>
      <c r="BI35" s="60"/>
      <c r="BJ35" s="68"/>
      <c r="BK35" s="59"/>
      <c r="BL35" s="51"/>
      <c r="BM35" s="51"/>
      <c r="BN35" s="51"/>
      <c r="BO35" s="51"/>
      <c r="BP35" s="51"/>
      <c r="BQ35" s="51"/>
      <c r="BR35" s="51"/>
      <c r="BS35" s="51"/>
      <c r="BT35" s="52"/>
    </row>
    <row r="36" spans="1:72" ht="11.25" customHeight="1">
      <c r="A36" s="3"/>
      <c r="B36" s="4"/>
      <c r="C36" s="4"/>
      <c r="D36" s="4"/>
      <c r="E36" s="62"/>
      <c r="F36" s="63"/>
      <c r="G36" s="64"/>
      <c r="H36" s="65"/>
      <c r="I36" s="59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51"/>
      <c r="AO36" s="51"/>
      <c r="AP36" s="51"/>
      <c r="AQ36" s="51"/>
      <c r="AR36" s="51"/>
      <c r="AS36" s="51"/>
      <c r="AT36" s="51"/>
      <c r="AU36" s="51"/>
      <c r="AV36" s="51"/>
      <c r="AW36" s="51"/>
      <c r="AX36" s="51"/>
      <c r="AY36" s="51"/>
      <c r="AZ36" s="51"/>
      <c r="BA36" s="51"/>
      <c r="BB36" s="51"/>
      <c r="BC36" s="51"/>
      <c r="BD36" s="51"/>
      <c r="BE36" s="51"/>
      <c r="BF36" s="51"/>
      <c r="BG36" s="51"/>
      <c r="BH36" s="60"/>
      <c r="BI36" s="60"/>
      <c r="BJ36" s="68"/>
      <c r="BK36" s="59"/>
      <c r="BL36" s="51"/>
      <c r="BM36" s="51"/>
      <c r="BN36" s="51"/>
      <c r="BO36" s="51"/>
      <c r="BP36" s="51"/>
      <c r="BQ36" s="51"/>
      <c r="BR36" s="51"/>
      <c r="BS36" s="51"/>
      <c r="BT36" s="52"/>
    </row>
    <row r="37" spans="1:72" ht="11.25" customHeight="1">
      <c r="A37" s="3"/>
      <c r="B37" s="4"/>
      <c r="C37" s="4"/>
      <c r="D37" s="4"/>
      <c r="E37" s="62"/>
      <c r="F37" s="63"/>
      <c r="G37" s="64"/>
      <c r="H37" s="65"/>
      <c r="I37" s="59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/>
      <c r="AR37" s="51"/>
      <c r="AS37" s="51"/>
      <c r="AT37" s="51"/>
      <c r="AU37" s="51"/>
      <c r="AV37" s="51"/>
      <c r="AW37" s="51"/>
      <c r="AX37" s="51"/>
      <c r="AY37" s="51"/>
      <c r="AZ37" s="51"/>
      <c r="BA37" s="51"/>
      <c r="BB37" s="51"/>
      <c r="BC37" s="51"/>
      <c r="BD37" s="51"/>
      <c r="BE37" s="51"/>
      <c r="BF37" s="51"/>
      <c r="BG37" s="51"/>
      <c r="BH37" s="60"/>
      <c r="BI37" s="60"/>
      <c r="BJ37" s="68"/>
      <c r="BK37" s="59"/>
      <c r="BL37" s="51"/>
      <c r="BM37" s="51"/>
      <c r="BN37" s="51"/>
      <c r="BO37" s="51"/>
      <c r="BP37" s="51"/>
      <c r="BQ37" s="51"/>
      <c r="BR37" s="51"/>
      <c r="BS37" s="51"/>
      <c r="BT37" s="52"/>
    </row>
    <row r="38" spans="1:72" ht="11.25" customHeight="1">
      <c r="A38" s="3"/>
      <c r="B38" s="4"/>
      <c r="C38" s="4"/>
      <c r="D38" s="4"/>
      <c r="E38" s="62"/>
      <c r="F38" s="63"/>
      <c r="G38" s="64"/>
      <c r="H38" s="65"/>
      <c r="I38" s="59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60"/>
      <c r="BI38" s="60"/>
      <c r="BJ38" s="68"/>
      <c r="BK38" s="59"/>
      <c r="BL38" s="51"/>
      <c r="BM38" s="51"/>
      <c r="BN38" s="51"/>
      <c r="BO38" s="51"/>
      <c r="BP38" s="51"/>
      <c r="BQ38" s="51"/>
      <c r="BR38" s="51"/>
      <c r="BS38" s="51"/>
      <c r="BT38" s="52"/>
    </row>
    <row r="39" spans="1:72" ht="11.25" customHeight="1">
      <c r="A39" s="3"/>
      <c r="B39" s="4"/>
      <c r="C39" s="4"/>
      <c r="D39" s="4"/>
      <c r="E39" s="62"/>
      <c r="F39" s="63"/>
      <c r="G39" s="64"/>
      <c r="H39" s="65"/>
      <c r="I39" s="59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60"/>
      <c r="BI39" s="60"/>
      <c r="BJ39" s="68"/>
      <c r="BK39" s="59"/>
      <c r="BL39" s="51"/>
      <c r="BM39" s="51"/>
      <c r="BN39" s="51"/>
      <c r="BO39" s="51"/>
      <c r="BP39" s="51"/>
      <c r="BQ39" s="51"/>
      <c r="BR39" s="51"/>
      <c r="BS39" s="51"/>
      <c r="BT39" s="52"/>
    </row>
    <row r="40" spans="1:72" ht="11.25" customHeight="1">
      <c r="A40" s="22"/>
      <c r="B40" s="19"/>
      <c r="C40" s="19"/>
      <c r="D40" s="19"/>
      <c r="E40" s="53"/>
      <c r="F40" s="54"/>
      <c r="G40" s="55"/>
      <c r="H40" s="56"/>
      <c r="I40" s="48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BG40" s="46"/>
      <c r="BH40" s="49"/>
      <c r="BI40" s="49"/>
      <c r="BJ40" s="69"/>
      <c r="BK40" s="48"/>
      <c r="BL40" s="46"/>
      <c r="BM40" s="46"/>
      <c r="BN40" s="46"/>
      <c r="BO40" s="46"/>
      <c r="BP40" s="46"/>
      <c r="BQ40" s="46"/>
      <c r="BR40" s="46"/>
      <c r="BS40" s="46"/>
      <c r="BT40" s="47"/>
    </row>
    <row r="41" spans="1:62" ht="11.25" customHeight="1">
      <c r="A41" s="16" t="s">
        <v>8</v>
      </c>
      <c r="B41" s="1"/>
      <c r="C41" s="17" t="s">
        <v>9</v>
      </c>
      <c r="D41" s="1" t="s">
        <v>75</v>
      </c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1"/>
    </row>
    <row r="42" spans="1:62" ht="11.25" customHeight="1">
      <c r="A42" s="7"/>
      <c r="B42" s="1"/>
      <c r="C42" s="17" t="s">
        <v>16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1"/>
    </row>
    <row r="43" spans="1:62" ht="11.25" customHeight="1">
      <c r="A43" s="13"/>
      <c r="B43" s="14"/>
      <c r="C43" s="18" t="s">
        <v>76</v>
      </c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"/>
      <c r="AS43" s="1"/>
      <c r="AT43" s="1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5"/>
    </row>
    <row r="44" spans="1:53" ht="11.25" customHeight="1">
      <c r="A44" s="1" t="s">
        <v>63</v>
      </c>
      <c r="AR44" s="10"/>
      <c r="AS44" s="10"/>
      <c r="AT44" s="10"/>
      <c r="AU44" s="1"/>
      <c r="AV44" s="1"/>
      <c r="AW44" s="1"/>
      <c r="AX44" s="1"/>
      <c r="AY44" s="1"/>
      <c r="AZ44" s="1"/>
      <c r="BA44" s="30" t="s">
        <v>64</v>
      </c>
    </row>
    <row r="45" ht="13.5" customHeight="1"/>
  </sheetData>
  <mergeCells count="1142">
    <mergeCell ref="BS15:BT15"/>
    <mergeCell ref="BK15:BL15"/>
    <mergeCell ref="BM15:BN15"/>
    <mergeCell ref="BO15:BP15"/>
    <mergeCell ref="BQ15:BR15"/>
    <mergeCell ref="BC15:BD15"/>
    <mergeCell ref="BE15:BF15"/>
    <mergeCell ref="BG15:BH15"/>
    <mergeCell ref="BI15:BJ15"/>
    <mergeCell ref="AU15:AV15"/>
    <mergeCell ref="AW15:AX15"/>
    <mergeCell ref="AY15:AZ15"/>
    <mergeCell ref="BA15:BB15"/>
    <mergeCell ref="AM15:AN15"/>
    <mergeCell ref="AO15:AP15"/>
    <mergeCell ref="AQ15:AR15"/>
    <mergeCell ref="AS15:AT15"/>
    <mergeCell ref="AE15:AF15"/>
    <mergeCell ref="AG15:AH15"/>
    <mergeCell ref="AI15:AJ15"/>
    <mergeCell ref="AK15:AL15"/>
    <mergeCell ref="W15:X15"/>
    <mergeCell ref="Y15:Z15"/>
    <mergeCell ref="AA15:AB15"/>
    <mergeCell ref="AC15:AD15"/>
    <mergeCell ref="BS14:BT14"/>
    <mergeCell ref="E15:F15"/>
    <mergeCell ref="G15:H15"/>
    <mergeCell ref="I15:J15"/>
    <mergeCell ref="K15:L15"/>
    <mergeCell ref="M15:N15"/>
    <mergeCell ref="O15:P15"/>
    <mergeCell ref="Q15:R15"/>
    <mergeCell ref="S15:T15"/>
    <mergeCell ref="U15:V15"/>
    <mergeCell ref="BK14:BL14"/>
    <mergeCell ref="BM14:BN14"/>
    <mergeCell ref="BO14:BP14"/>
    <mergeCell ref="BQ14:BR14"/>
    <mergeCell ref="BA14:BB14"/>
    <mergeCell ref="BC14:BD14"/>
    <mergeCell ref="BE14:BF14"/>
    <mergeCell ref="BG14:BH14"/>
    <mergeCell ref="AS14:AT14"/>
    <mergeCell ref="AU14:AV14"/>
    <mergeCell ref="AW14:AX14"/>
    <mergeCell ref="AY14:AZ14"/>
    <mergeCell ref="AK14:AL14"/>
    <mergeCell ref="AM14:AN14"/>
    <mergeCell ref="AO14:AP14"/>
    <mergeCell ref="AQ14:AR14"/>
    <mergeCell ref="AC14:AD14"/>
    <mergeCell ref="AE14:AF14"/>
    <mergeCell ref="AG14:AH14"/>
    <mergeCell ref="AI14:AJ14"/>
    <mergeCell ref="U14:V14"/>
    <mergeCell ref="W14:X14"/>
    <mergeCell ref="Y14:Z14"/>
    <mergeCell ref="AA14:AB14"/>
    <mergeCell ref="BQ13:BR13"/>
    <mergeCell ref="BS13:BT13"/>
    <mergeCell ref="E14:F14"/>
    <mergeCell ref="G14:H14"/>
    <mergeCell ref="I14:J14"/>
    <mergeCell ref="K14:L14"/>
    <mergeCell ref="M14:N14"/>
    <mergeCell ref="O14:P14"/>
    <mergeCell ref="Q14:R14"/>
    <mergeCell ref="S14:T14"/>
    <mergeCell ref="BG13:BH13"/>
    <mergeCell ref="BI13:BJ13"/>
    <mergeCell ref="BM13:BN13"/>
    <mergeCell ref="BO13:BP13"/>
    <mergeCell ref="AY13:AZ13"/>
    <mergeCell ref="BA13:BB13"/>
    <mergeCell ref="BC13:BD13"/>
    <mergeCell ref="BE13:BF13"/>
    <mergeCell ref="AQ13:AR13"/>
    <mergeCell ref="AS13:AT13"/>
    <mergeCell ref="AU13:AV13"/>
    <mergeCell ref="AW13:AX13"/>
    <mergeCell ref="AI13:AJ13"/>
    <mergeCell ref="AK13:AL13"/>
    <mergeCell ref="AM13:AN13"/>
    <mergeCell ref="AO13:AP13"/>
    <mergeCell ref="AA13:AB13"/>
    <mergeCell ref="AC13:AD13"/>
    <mergeCell ref="AE13:AF13"/>
    <mergeCell ref="AG13:AH13"/>
    <mergeCell ref="S13:T13"/>
    <mergeCell ref="U13:V13"/>
    <mergeCell ref="W13:X13"/>
    <mergeCell ref="Y13:Z13"/>
    <mergeCell ref="BG12:BH12"/>
    <mergeCell ref="BI12:BJ12"/>
    <mergeCell ref="BS12:BT12"/>
    <mergeCell ref="E13:F13"/>
    <mergeCell ref="G13:H13"/>
    <mergeCell ref="I13:J13"/>
    <mergeCell ref="K13:L13"/>
    <mergeCell ref="M13:N13"/>
    <mergeCell ref="O13:P13"/>
    <mergeCell ref="Q13:R13"/>
    <mergeCell ref="AU12:AV12"/>
    <mergeCell ref="AW12:AX12"/>
    <mergeCell ref="AY12:AZ12"/>
    <mergeCell ref="BA12:BB12"/>
    <mergeCell ref="AM12:AN12"/>
    <mergeCell ref="AO12:AP12"/>
    <mergeCell ref="AQ12:AR12"/>
    <mergeCell ref="AS12:AT12"/>
    <mergeCell ref="AE12:AF12"/>
    <mergeCell ref="AG12:AH12"/>
    <mergeCell ref="AI12:AJ12"/>
    <mergeCell ref="AK12:AL12"/>
    <mergeCell ref="W12:X12"/>
    <mergeCell ref="Y12:Z12"/>
    <mergeCell ref="AA12:AB12"/>
    <mergeCell ref="AC12:AD12"/>
    <mergeCell ref="M12:N12"/>
    <mergeCell ref="O12:P12"/>
    <mergeCell ref="Q12:R12"/>
    <mergeCell ref="S12:T12"/>
    <mergeCell ref="E12:F12"/>
    <mergeCell ref="G12:H12"/>
    <mergeCell ref="I12:J12"/>
    <mergeCell ref="K12:L12"/>
    <mergeCell ref="BQ26:BR26"/>
    <mergeCell ref="BS26:BT26"/>
    <mergeCell ref="BI26:BJ26"/>
    <mergeCell ref="BK26:BL26"/>
    <mergeCell ref="BM26:BN26"/>
    <mergeCell ref="BO26:BP26"/>
    <mergeCell ref="BA26:BB26"/>
    <mergeCell ref="BC26:BD26"/>
    <mergeCell ref="BE26:BF26"/>
    <mergeCell ref="BG26:BH26"/>
    <mergeCell ref="AS26:AT26"/>
    <mergeCell ref="AU26:AV26"/>
    <mergeCell ref="AW26:AX26"/>
    <mergeCell ref="AY26:AZ26"/>
    <mergeCell ref="AK26:AL26"/>
    <mergeCell ref="AM26:AN26"/>
    <mergeCell ref="AO26:AP26"/>
    <mergeCell ref="AQ26:AR26"/>
    <mergeCell ref="AC26:AD26"/>
    <mergeCell ref="AE26:AF26"/>
    <mergeCell ref="AG26:AH26"/>
    <mergeCell ref="AI26:AJ26"/>
    <mergeCell ref="U26:V26"/>
    <mergeCell ref="W26:X26"/>
    <mergeCell ref="Y26:Z26"/>
    <mergeCell ref="AA26:AB26"/>
    <mergeCell ref="BQ31:BR31"/>
    <mergeCell ref="BS31:BT31"/>
    <mergeCell ref="E26:F26"/>
    <mergeCell ref="G26:H26"/>
    <mergeCell ref="I26:J26"/>
    <mergeCell ref="K26:L26"/>
    <mergeCell ref="M26:N26"/>
    <mergeCell ref="O26:P26"/>
    <mergeCell ref="Q26:R26"/>
    <mergeCell ref="S26:T26"/>
    <mergeCell ref="BI31:BJ31"/>
    <mergeCell ref="BK31:BL31"/>
    <mergeCell ref="BM31:BN31"/>
    <mergeCell ref="BO31:BP31"/>
    <mergeCell ref="BA31:BB31"/>
    <mergeCell ref="BC31:BD31"/>
    <mergeCell ref="BE31:BF31"/>
    <mergeCell ref="BG31:BH31"/>
    <mergeCell ref="AS31:AT31"/>
    <mergeCell ref="AU31:AV31"/>
    <mergeCell ref="AW31:AX31"/>
    <mergeCell ref="AY31:AZ31"/>
    <mergeCell ref="AK31:AL31"/>
    <mergeCell ref="AM31:AN31"/>
    <mergeCell ref="AO31:AP31"/>
    <mergeCell ref="AQ31:AR31"/>
    <mergeCell ref="AC31:AD31"/>
    <mergeCell ref="AE31:AF31"/>
    <mergeCell ref="AG31:AH31"/>
    <mergeCell ref="AI31:AJ31"/>
    <mergeCell ref="U31:V31"/>
    <mergeCell ref="W31:X31"/>
    <mergeCell ref="Y31:Z31"/>
    <mergeCell ref="AA31:AB31"/>
    <mergeCell ref="BQ30:BR30"/>
    <mergeCell ref="BS30:BT30"/>
    <mergeCell ref="E31:F31"/>
    <mergeCell ref="G31:H31"/>
    <mergeCell ref="I31:J31"/>
    <mergeCell ref="K31:L31"/>
    <mergeCell ref="M31:N31"/>
    <mergeCell ref="O31:P31"/>
    <mergeCell ref="Q31:R31"/>
    <mergeCell ref="S31:T31"/>
    <mergeCell ref="BI30:BJ30"/>
    <mergeCell ref="BK30:BL30"/>
    <mergeCell ref="BM30:BN30"/>
    <mergeCell ref="BO30:BP30"/>
    <mergeCell ref="BA30:BB30"/>
    <mergeCell ref="BC30:BD30"/>
    <mergeCell ref="BE30:BF30"/>
    <mergeCell ref="BG30:BH30"/>
    <mergeCell ref="AS30:AT30"/>
    <mergeCell ref="AU30:AV30"/>
    <mergeCell ref="AW30:AX30"/>
    <mergeCell ref="AY30:AZ30"/>
    <mergeCell ref="AK30:AL30"/>
    <mergeCell ref="AM30:AN30"/>
    <mergeCell ref="AO30:AP30"/>
    <mergeCell ref="AQ30:AR30"/>
    <mergeCell ref="AC30:AD30"/>
    <mergeCell ref="AE30:AF30"/>
    <mergeCell ref="AG30:AH30"/>
    <mergeCell ref="AI30:AJ30"/>
    <mergeCell ref="U30:V30"/>
    <mergeCell ref="W30:X30"/>
    <mergeCell ref="Y30:Z30"/>
    <mergeCell ref="AA30:AB30"/>
    <mergeCell ref="BQ29:BR29"/>
    <mergeCell ref="BS29:BT29"/>
    <mergeCell ref="E30:F30"/>
    <mergeCell ref="G30:H30"/>
    <mergeCell ref="I30:J30"/>
    <mergeCell ref="K30:L30"/>
    <mergeCell ref="M30:N30"/>
    <mergeCell ref="O30:P30"/>
    <mergeCell ref="Q30:R30"/>
    <mergeCell ref="S30:T30"/>
    <mergeCell ref="BI29:BJ29"/>
    <mergeCell ref="BK29:BL29"/>
    <mergeCell ref="BM29:BN29"/>
    <mergeCell ref="BO29:BP29"/>
    <mergeCell ref="BA29:BB29"/>
    <mergeCell ref="BC29:BD29"/>
    <mergeCell ref="BE29:BF29"/>
    <mergeCell ref="BG29:BH29"/>
    <mergeCell ref="AS29:AT29"/>
    <mergeCell ref="AU29:AV29"/>
    <mergeCell ref="AW29:AX29"/>
    <mergeCell ref="AY29:AZ29"/>
    <mergeCell ref="AK29:AL29"/>
    <mergeCell ref="AM29:AN29"/>
    <mergeCell ref="AO29:AP29"/>
    <mergeCell ref="AQ29:AR29"/>
    <mergeCell ref="AC29:AD29"/>
    <mergeCell ref="AE29:AF29"/>
    <mergeCell ref="AG29:AH29"/>
    <mergeCell ref="AI29:AJ29"/>
    <mergeCell ref="U29:V29"/>
    <mergeCell ref="W29:X29"/>
    <mergeCell ref="Y29:Z29"/>
    <mergeCell ref="AA29:AB29"/>
    <mergeCell ref="BQ28:BR28"/>
    <mergeCell ref="BS28:BT28"/>
    <mergeCell ref="E29:F29"/>
    <mergeCell ref="G29:H29"/>
    <mergeCell ref="I29:J29"/>
    <mergeCell ref="K29:L29"/>
    <mergeCell ref="M29:N29"/>
    <mergeCell ref="O29:P29"/>
    <mergeCell ref="Q29:R29"/>
    <mergeCell ref="S29:T29"/>
    <mergeCell ref="BI28:BJ28"/>
    <mergeCell ref="BK28:BL28"/>
    <mergeCell ref="BM28:BN28"/>
    <mergeCell ref="BO28:BP28"/>
    <mergeCell ref="BA28:BB28"/>
    <mergeCell ref="BC28:BD28"/>
    <mergeCell ref="BE28:BF28"/>
    <mergeCell ref="BG28:BH28"/>
    <mergeCell ref="AS28:AT28"/>
    <mergeCell ref="AU28:AV28"/>
    <mergeCell ref="AW28:AX28"/>
    <mergeCell ref="AY28:AZ28"/>
    <mergeCell ref="AK28:AL28"/>
    <mergeCell ref="AM28:AN28"/>
    <mergeCell ref="AO28:AP28"/>
    <mergeCell ref="AQ28:AR28"/>
    <mergeCell ref="AC28:AD28"/>
    <mergeCell ref="AE28:AF28"/>
    <mergeCell ref="AG28:AH28"/>
    <mergeCell ref="AI28:AJ28"/>
    <mergeCell ref="U28:V28"/>
    <mergeCell ref="W28:X28"/>
    <mergeCell ref="Y28:Z28"/>
    <mergeCell ref="AA28:AB28"/>
    <mergeCell ref="BQ27:BR27"/>
    <mergeCell ref="BS27:BT27"/>
    <mergeCell ref="E28:F28"/>
    <mergeCell ref="G28:H28"/>
    <mergeCell ref="I28:J28"/>
    <mergeCell ref="K28:L28"/>
    <mergeCell ref="M28:N28"/>
    <mergeCell ref="O28:P28"/>
    <mergeCell ref="Q28:R28"/>
    <mergeCell ref="S28:T28"/>
    <mergeCell ref="BI27:BJ27"/>
    <mergeCell ref="BK27:BL27"/>
    <mergeCell ref="BM27:BN27"/>
    <mergeCell ref="BO27:BP27"/>
    <mergeCell ref="BA27:BB27"/>
    <mergeCell ref="BC27:BD27"/>
    <mergeCell ref="BE27:BF27"/>
    <mergeCell ref="BG27:BH27"/>
    <mergeCell ref="AS27:AT27"/>
    <mergeCell ref="AU27:AV27"/>
    <mergeCell ref="AW27:AX27"/>
    <mergeCell ref="AY27:AZ27"/>
    <mergeCell ref="AK27:AL27"/>
    <mergeCell ref="AM27:AN27"/>
    <mergeCell ref="AO27:AP27"/>
    <mergeCell ref="AQ27:AR27"/>
    <mergeCell ref="AC27:AD27"/>
    <mergeCell ref="AE27:AF27"/>
    <mergeCell ref="AG27:AH27"/>
    <mergeCell ref="AI27:AJ27"/>
    <mergeCell ref="U27:V27"/>
    <mergeCell ref="W27:X27"/>
    <mergeCell ref="Y27:Z27"/>
    <mergeCell ref="AA27:AB27"/>
    <mergeCell ref="BQ25:BR25"/>
    <mergeCell ref="BS25:BT25"/>
    <mergeCell ref="E27:F27"/>
    <mergeCell ref="G27:H27"/>
    <mergeCell ref="I27:J27"/>
    <mergeCell ref="K27:L27"/>
    <mergeCell ref="M27:N27"/>
    <mergeCell ref="O27:P27"/>
    <mergeCell ref="Q27:R27"/>
    <mergeCell ref="S27:T27"/>
    <mergeCell ref="BI25:BJ25"/>
    <mergeCell ref="BK25:BL25"/>
    <mergeCell ref="BM25:BN25"/>
    <mergeCell ref="BO25:BP25"/>
    <mergeCell ref="BA25:BB25"/>
    <mergeCell ref="BC25:BD25"/>
    <mergeCell ref="BE25:BF25"/>
    <mergeCell ref="BG25:BH25"/>
    <mergeCell ref="AS25:AT25"/>
    <mergeCell ref="AU25:AV25"/>
    <mergeCell ref="AW25:AX25"/>
    <mergeCell ref="AY25:AZ25"/>
    <mergeCell ref="AK25:AL25"/>
    <mergeCell ref="AM25:AN25"/>
    <mergeCell ref="AO25:AP25"/>
    <mergeCell ref="AQ25:AR25"/>
    <mergeCell ref="AC25:AD25"/>
    <mergeCell ref="AE25:AF25"/>
    <mergeCell ref="AG25:AH25"/>
    <mergeCell ref="AI25:AJ25"/>
    <mergeCell ref="U25:V25"/>
    <mergeCell ref="W25:X25"/>
    <mergeCell ref="Y25:Z25"/>
    <mergeCell ref="AA25:AB25"/>
    <mergeCell ref="BQ24:BR24"/>
    <mergeCell ref="BS24:BT24"/>
    <mergeCell ref="E25:F25"/>
    <mergeCell ref="G25:H25"/>
    <mergeCell ref="I25:J25"/>
    <mergeCell ref="K25:L25"/>
    <mergeCell ref="M25:N25"/>
    <mergeCell ref="O25:P25"/>
    <mergeCell ref="Q25:R25"/>
    <mergeCell ref="S25:T25"/>
    <mergeCell ref="BI24:BJ24"/>
    <mergeCell ref="BK24:BL24"/>
    <mergeCell ref="BM24:BN24"/>
    <mergeCell ref="BO24:BP24"/>
    <mergeCell ref="BA24:BB24"/>
    <mergeCell ref="BC24:BD24"/>
    <mergeCell ref="BE24:BF24"/>
    <mergeCell ref="BG24:BH24"/>
    <mergeCell ref="AS24:AT24"/>
    <mergeCell ref="AU24:AV24"/>
    <mergeCell ref="AW24:AX24"/>
    <mergeCell ref="AY24:AZ24"/>
    <mergeCell ref="AK24:AL24"/>
    <mergeCell ref="AM24:AN24"/>
    <mergeCell ref="AO24:AP24"/>
    <mergeCell ref="AQ24:AR24"/>
    <mergeCell ref="AC24:AD24"/>
    <mergeCell ref="AE24:AF24"/>
    <mergeCell ref="AG24:AH24"/>
    <mergeCell ref="AI24:AJ24"/>
    <mergeCell ref="U24:V24"/>
    <mergeCell ref="W24:X24"/>
    <mergeCell ref="Y24:Z24"/>
    <mergeCell ref="AA24:AB24"/>
    <mergeCell ref="M24:N24"/>
    <mergeCell ref="O24:P24"/>
    <mergeCell ref="Q24:R24"/>
    <mergeCell ref="S24:T24"/>
    <mergeCell ref="E24:F24"/>
    <mergeCell ref="G24:H24"/>
    <mergeCell ref="I24:J24"/>
    <mergeCell ref="K24:L24"/>
    <mergeCell ref="BI36:BJ36"/>
    <mergeCell ref="BI39:BJ39"/>
    <mergeCell ref="BI40:BJ40"/>
    <mergeCell ref="A7:D9"/>
    <mergeCell ref="BI32:BJ32"/>
    <mergeCell ref="BI34:BJ34"/>
    <mergeCell ref="BI35:BJ35"/>
    <mergeCell ref="BI23:BJ23"/>
    <mergeCell ref="BI18:BJ18"/>
    <mergeCell ref="BI16:BJ16"/>
    <mergeCell ref="BI11:BJ11"/>
    <mergeCell ref="BI10:BJ10"/>
    <mergeCell ref="BI14:BJ14"/>
    <mergeCell ref="BI9:BJ9"/>
    <mergeCell ref="BI17:BJ17"/>
    <mergeCell ref="K10:L10"/>
    <mergeCell ref="K11:L11"/>
    <mergeCell ref="K16:L16"/>
    <mergeCell ref="AS17:AT17"/>
    <mergeCell ref="AU17:AV17"/>
    <mergeCell ref="AW17:AX17"/>
    <mergeCell ref="AY17:AZ17"/>
    <mergeCell ref="BA17:BB17"/>
    <mergeCell ref="BC17:BD17"/>
    <mergeCell ref="BE9:BF9"/>
    <mergeCell ref="K8:L8"/>
    <mergeCell ref="BG39:BH39"/>
    <mergeCell ref="AQ40:AR40"/>
    <mergeCell ref="AS40:AT40"/>
    <mergeCell ref="AU40:AV40"/>
    <mergeCell ref="AW40:AX40"/>
    <mergeCell ref="BG40:BH40"/>
    <mergeCell ref="AY40:AZ40"/>
    <mergeCell ref="BA40:BB40"/>
    <mergeCell ref="BC40:BD40"/>
    <mergeCell ref="BE40:BF40"/>
    <mergeCell ref="AY39:AZ39"/>
    <mergeCell ref="BA39:BB39"/>
    <mergeCell ref="BC39:BD39"/>
    <mergeCell ref="BE39:BF39"/>
    <mergeCell ref="AQ39:AR39"/>
    <mergeCell ref="AS39:AT39"/>
    <mergeCell ref="AU39:AV39"/>
    <mergeCell ref="AW39:AX39"/>
    <mergeCell ref="BG35:BH35"/>
    <mergeCell ref="AQ36:AR36"/>
    <mergeCell ref="AS36:AT36"/>
    <mergeCell ref="AU36:AV36"/>
    <mergeCell ref="AW36:AX36"/>
    <mergeCell ref="AY36:AZ36"/>
    <mergeCell ref="BA36:BB36"/>
    <mergeCell ref="BC36:BD36"/>
    <mergeCell ref="BE36:BF36"/>
    <mergeCell ref="BG36:BH36"/>
    <mergeCell ref="AY35:AZ35"/>
    <mergeCell ref="BA35:BB35"/>
    <mergeCell ref="BC35:BD35"/>
    <mergeCell ref="BE35:BF35"/>
    <mergeCell ref="AQ35:AR35"/>
    <mergeCell ref="AS35:AT35"/>
    <mergeCell ref="AU35:AV35"/>
    <mergeCell ref="AW35:AX35"/>
    <mergeCell ref="BG34:BH34"/>
    <mergeCell ref="AY34:AZ34"/>
    <mergeCell ref="BA34:BB34"/>
    <mergeCell ref="BC34:BD34"/>
    <mergeCell ref="BE34:BF34"/>
    <mergeCell ref="AQ34:AR34"/>
    <mergeCell ref="AS34:AT34"/>
    <mergeCell ref="AU34:AV34"/>
    <mergeCell ref="AW34:AX34"/>
    <mergeCell ref="AQ32:AR32"/>
    <mergeCell ref="AS32:AT32"/>
    <mergeCell ref="AU32:AV32"/>
    <mergeCell ref="AW32:AX32"/>
    <mergeCell ref="AY32:AZ32"/>
    <mergeCell ref="BA32:BB32"/>
    <mergeCell ref="BC32:BD32"/>
    <mergeCell ref="BE32:BF32"/>
    <mergeCell ref="BG32:BH32"/>
    <mergeCell ref="AQ9:AR9"/>
    <mergeCell ref="AS9:AT9"/>
    <mergeCell ref="AU9:AV9"/>
    <mergeCell ref="AW9:AX9"/>
    <mergeCell ref="BG23:BH23"/>
    <mergeCell ref="AY23:AZ23"/>
    <mergeCell ref="BA23:BB23"/>
    <mergeCell ref="BC23:BD23"/>
    <mergeCell ref="BE23:BF23"/>
    <mergeCell ref="AQ23:AR23"/>
    <mergeCell ref="AS23:AT23"/>
    <mergeCell ref="AU23:AV23"/>
    <mergeCell ref="AW23:AX23"/>
    <mergeCell ref="BG18:BH18"/>
    <mergeCell ref="AY18:AZ18"/>
    <mergeCell ref="BA18:BB18"/>
    <mergeCell ref="BC18:BD18"/>
    <mergeCell ref="BE18:BF18"/>
    <mergeCell ref="AQ18:AR18"/>
    <mergeCell ref="AS18:AT18"/>
    <mergeCell ref="AU18:AV18"/>
    <mergeCell ref="AW18:AX18"/>
    <mergeCell ref="BE17:BF17"/>
    <mergeCell ref="BG17:BH17"/>
    <mergeCell ref="BC11:BD11"/>
    <mergeCell ref="BE11:BF11"/>
    <mergeCell ref="BG11:BH11"/>
    <mergeCell ref="BC16:BD16"/>
    <mergeCell ref="BE16:BF16"/>
    <mergeCell ref="BG16:BH16"/>
    <mergeCell ref="BC12:BD12"/>
    <mergeCell ref="BE12:BF12"/>
    <mergeCell ref="BA11:BB11"/>
    <mergeCell ref="AS16:AT16"/>
    <mergeCell ref="AU16:AV16"/>
    <mergeCell ref="AW16:AX16"/>
    <mergeCell ref="AY16:AZ16"/>
    <mergeCell ref="BA16:BB16"/>
    <mergeCell ref="AS11:AT11"/>
    <mergeCell ref="AU11:AV11"/>
    <mergeCell ref="AW11:AX11"/>
    <mergeCell ref="AY11:AZ11"/>
    <mergeCell ref="BA10:BB10"/>
    <mergeCell ref="BC10:BD10"/>
    <mergeCell ref="BE10:BF10"/>
    <mergeCell ref="BG10:BH10"/>
    <mergeCell ref="AS10:AT10"/>
    <mergeCell ref="AU10:AV10"/>
    <mergeCell ref="AW10:AX10"/>
    <mergeCell ref="AY10:AZ10"/>
    <mergeCell ref="BG8:BH8"/>
    <mergeCell ref="BI8:BJ8"/>
    <mergeCell ref="BG9:BH9"/>
    <mergeCell ref="AW8:AX8"/>
    <mergeCell ref="AY8:AZ8"/>
    <mergeCell ref="BC8:BD8"/>
    <mergeCell ref="BE8:BF8"/>
    <mergeCell ref="AY9:AZ9"/>
    <mergeCell ref="BA9:BB9"/>
    <mergeCell ref="BC9:BD9"/>
    <mergeCell ref="Z3:AQ3"/>
    <mergeCell ref="Z4:AQ4"/>
    <mergeCell ref="BA8:BB8"/>
    <mergeCell ref="AS8:AT8"/>
    <mergeCell ref="AU8:AV8"/>
    <mergeCell ref="AC8:AD8"/>
    <mergeCell ref="AE8:AF8"/>
    <mergeCell ref="AG8:AH8"/>
    <mergeCell ref="AI8:AJ8"/>
    <mergeCell ref="AK8:AL8"/>
    <mergeCell ref="AI40:AJ40"/>
    <mergeCell ref="AK40:AL40"/>
    <mergeCell ref="AM40:AN40"/>
    <mergeCell ref="AO40:AP40"/>
    <mergeCell ref="AA40:AB40"/>
    <mergeCell ref="AC40:AD40"/>
    <mergeCell ref="AE40:AF40"/>
    <mergeCell ref="AG40:AH40"/>
    <mergeCell ref="S40:T40"/>
    <mergeCell ref="U40:V40"/>
    <mergeCell ref="W40:X40"/>
    <mergeCell ref="Y40:Z40"/>
    <mergeCell ref="AK39:AL39"/>
    <mergeCell ref="AM39:AN39"/>
    <mergeCell ref="AO39:AP39"/>
    <mergeCell ref="E40:F40"/>
    <mergeCell ref="G40:H40"/>
    <mergeCell ref="I40:J40"/>
    <mergeCell ref="K40:L40"/>
    <mergeCell ref="M40:N40"/>
    <mergeCell ref="O40:P40"/>
    <mergeCell ref="Q40:R40"/>
    <mergeCell ref="AC39:AD39"/>
    <mergeCell ref="AE39:AF39"/>
    <mergeCell ref="AG39:AH39"/>
    <mergeCell ref="AI39:AJ39"/>
    <mergeCell ref="U39:V39"/>
    <mergeCell ref="W39:X39"/>
    <mergeCell ref="Y39:Z39"/>
    <mergeCell ref="AA39:AB39"/>
    <mergeCell ref="M39:N39"/>
    <mergeCell ref="O39:P39"/>
    <mergeCell ref="Q39:R39"/>
    <mergeCell ref="S39:T39"/>
    <mergeCell ref="E39:F39"/>
    <mergeCell ref="G39:H39"/>
    <mergeCell ref="I39:J39"/>
    <mergeCell ref="K39:L39"/>
    <mergeCell ref="AI36:AJ36"/>
    <mergeCell ref="AK36:AL36"/>
    <mergeCell ref="AM36:AN36"/>
    <mergeCell ref="AO36:AP36"/>
    <mergeCell ref="AA36:AB36"/>
    <mergeCell ref="AC36:AD36"/>
    <mergeCell ref="AE36:AF36"/>
    <mergeCell ref="AG36:AH36"/>
    <mergeCell ref="S36:T36"/>
    <mergeCell ref="U36:V36"/>
    <mergeCell ref="W36:X36"/>
    <mergeCell ref="Y36:Z36"/>
    <mergeCell ref="AK35:AL35"/>
    <mergeCell ref="AM35:AN35"/>
    <mergeCell ref="AO35:AP35"/>
    <mergeCell ref="E36:F36"/>
    <mergeCell ref="G36:H36"/>
    <mergeCell ref="I36:J36"/>
    <mergeCell ref="K36:L36"/>
    <mergeCell ref="M36:N36"/>
    <mergeCell ref="O36:P36"/>
    <mergeCell ref="Q36:R36"/>
    <mergeCell ref="AC35:AD35"/>
    <mergeCell ref="AE35:AF35"/>
    <mergeCell ref="AG35:AH35"/>
    <mergeCell ref="AI35:AJ35"/>
    <mergeCell ref="U35:V35"/>
    <mergeCell ref="W35:X35"/>
    <mergeCell ref="Y35:Z35"/>
    <mergeCell ref="AA35:AB35"/>
    <mergeCell ref="M35:N35"/>
    <mergeCell ref="O35:P35"/>
    <mergeCell ref="Q35:R35"/>
    <mergeCell ref="S35:T35"/>
    <mergeCell ref="E35:F35"/>
    <mergeCell ref="G35:H35"/>
    <mergeCell ref="I35:J35"/>
    <mergeCell ref="K35:L35"/>
    <mergeCell ref="AK34:AL34"/>
    <mergeCell ref="AM34:AN34"/>
    <mergeCell ref="AO34:AP34"/>
    <mergeCell ref="AC34:AD34"/>
    <mergeCell ref="AE34:AF34"/>
    <mergeCell ref="AG34:AH34"/>
    <mergeCell ref="AI34:AJ34"/>
    <mergeCell ref="U34:V34"/>
    <mergeCell ref="W34:X34"/>
    <mergeCell ref="Y34:Z34"/>
    <mergeCell ref="AA34:AB34"/>
    <mergeCell ref="M34:N34"/>
    <mergeCell ref="O34:P34"/>
    <mergeCell ref="Q34:R34"/>
    <mergeCell ref="S34:T34"/>
    <mergeCell ref="E34:F34"/>
    <mergeCell ref="G34:H34"/>
    <mergeCell ref="I34:J34"/>
    <mergeCell ref="K34:L34"/>
    <mergeCell ref="AI32:AJ32"/>
    <mergeCell ref="AK32:AL32"/>
    <mergeCell ref="AM32:AN32"/>
    <mergeCell ref="AO32:AP32"/>
    <mergeCell ref="AA32:AB32"/>
    <mergeCell ref="AC32:AD32"/>
    <mergeCell ref="AE32:AF32"/>
    <mergeCell ref="AG32:AH32"/>
    <mergeCell ref="S32:T32"/>
    <mergeCell ref="U32:V32"/>
    <mergeCell ref="W32:X32"/>
    <mergeCell ref="Y32:Z32"/>
    <mergeCell ref="E32:F32"/>
    <mergeCell ref="G32:H32"/>
    <mergeCell ref="I32:J32"/>
    <mergeCell ref="K32:L32"/>
    <mergeCell ref="M32:N32"/>
    <mergeCell ref="O32:P32"/>
    <mergeCell ref="Q32:R32"/>
    <mergeCell ref="AI9:AJ9"/>
    <mergeCell ref="S9:T9"/>
    <mergeCell ref="U9:V9"/>
    <mergeCell ref="W9:X9"/>
    <mergeCell ref="Y9:Z9"/>
    <mergeCell ref="M9:N9"/>
    <mergeCell ref="O9:P9"/>
    <mergeCell ref="AK9:AL9"/>
    <mergeCell ref="AM9:AN9"/>
    <mergeCell ref="AO9:AP9"/>
    <mergeCell ref="AA9:AB9"/>
    <mergeCell ref="AC9:AD9"/>
    <mergeCell ref="AE9:AF9"/>
    <mergeCell ref="AG9:AH9"/>
    <mergeCell ref="E9:F9"/>
    <mergeCell ref="G9:H9"/>
    <mergeCell ref="I9:J9"/>
    <mergeCell ref="K9:L9"/>
    <mergeCell ref="Q9:R9"/>
    <mergeCell ref="AI23:AJ23"/>
    <mergeCell ref="AK23:AL23"/>
    <mergeCell ref="AM23:AN23"/>
    <mergeCell ref="S23:T23"/>
    <mergeCell ref="U23:V23"/>
    <mergeCell ref="W23:X23"/>
    <mergeCell ref="Y23:Z23"/>
    <mergeCell ref="AI11:AJ11"/>
    <mergeCell ref="AK11:AL11"/>
    <mergeCell ref="AO23:AP23"/>
    <mergeCell ref="AA23:AB23"/>
    <mergeCell ref="AC23:AD23"/>
    <mergeCell ref="AE23:AF23"/>
    <mergeCell ref="AG23:AH23"/>
    <mergeCell ref="E23:F23"/>
    <mergeCell ref="G23:H23"/>
    <mergeCell ref="I23:J23"/>
    <mergeCell ref="K23:L23"/>
    <mergeCell ref="M23:N23"/>
    <mergeCell ref="O23:P23"/>
    <mergeCell ref="Q23:R23"/>
    <mergeCell ref="AI18:AJ18"/>
    <mergeCell ref="S18:T18"/>
    <mergeCell ref="U18:V18"/>
    <mergeCell ref="W18:X18"/>
    <mergeCell ref="Y18:Z18"/>
    <mergeCell ref="W19:X19"/>
    <mergeCell ref="Y19:Z19"/>
    <mergeCell ref="AO18:AP18"/>
    <mergeCell ref="AA18:AB18"/>
    <mergeCell ref="AC18:AD18"/>
    <mergeCell ref="AE18:AF18"/>
    <mergeCell ref="AG18:AH18"/>
    <mergeCell ref="AQ11:AR11"/>
    <mergeCell ref="E18:F18"/>
    <mergeCell ref="G18:H18"/>
    <mergeCell ref="I18:J18"/>
    <mergeCell ref="K18:L18"/>
    <mergeCell ref="M18:N18"/>
    <mergeCell ref="O18:P18"/>
    <mergeCell ref="Q18:R18"/>
    <mergeCell ref="AK18:AL18"/>
    <mergeCell ref="AM18:AN18"/>
    <mergeCell ref="AM11:AN11"/>
    <mergeCell ref="AO11:AP11"/>
    <mergeCell ref="AA11:AB11"/>
    <mergeCell ref="AC11:AD11"/>
    <mergeCell ref="AE11:AF11"/>
    <mergeCell ref="AG11:AH11"/>
    <mergeCell ref="AQ16:AR16"/>
    <mergeCell ref="E11:F11"/>
    <mergeCell ref="G11:H11"/>
    <mergeCell ref="I11:J11"/>
    <mergeCell ref="M11:N11"/>
    <mergeCell ref="O11:P11"/>
    <mergeCell ref="Q11:R11"/>
    <mergeCell ref="S11:T11"/>
    <mergeCell ref="U11:V11"/>
    <mergeCell ref="W11:X11"/>
    <mergeCell ref="AI16:AJ16"/>
    <mergeCell ref="AK16:AL16"/>
    <mergeCell ref="AM16:AN16"/>
    <mergeCell ref="AO16:AP16"/>
    <mergeCell ref="AQ10:AR10"/>
    <mergeCell ref="E16:F16"/>
    <mergeCell ref="G16:H16"/>
    <mergeCell ref="I16:J16"/>
    <mergeCell ref="M16:N16"/>
    <mergeCell ref="O16:P16"/>
    <mergeCell ref="Q16:R16"/>
    <mergeCell ref="S16:T16"/>
    <mergeCell ref="U16:V16"/>
    <mergeCell ref="W16:X16"/>
    <mergeCell ref="AO10:AP10"/>
    <mergeCell ref="AC10:AD10"/>
    <mergeCell ref="AE10:AF10"/>
    <mergeCell ref="AG10:AH10"/>
    <mergeCell ref="AI10:AJ10"/>
    <mergeCell ref="AE17:AF17"/>
    <mergeCell ref="I10:J10"/>
    <mergeCell ref="AK10:AL10"/>
    <mergeCell ref="AM10:AN10"/>
    <mergeCell ref="U10:V10"/>
    <mergeCell ref="W10:X10"/>
    <mergeCell ref="AA16:AB16"/>
    <mergeCell ref="AC16:AD16"/>
    <mergeCell ref="AE16:AF16"/>
    <mergeCell ref="AG16:AH16"/>
    <mergeCell ref="S17:T17"/>
    <mergeCell ref="E10:F10"/>
    <mergeCell ref="G10:H10"/>
    <mergeCell ref="AQ17:AR17"/>
    <mergeCell ref="AI17:AJ17"/>
    <mergeCell ref="AK17:AL17"/>
    <mergeCell ref="AM17:AN17"/>
    <mergeCell ref="AO17:AP17"/>
    <mergeCell ref="AA17:AB17"/>
    <mergeCell ref="AC17:AD17"/>
    <mergeCell ref="Y11:Z11"/>
    <mergeCell ref="U12:V12"/>
    <mergeCell ref="AG17:AH17"/>
    <mergeCell ref="E17:F17"/>
    <mergeCell ref="G17:H17"/>
    <mergeCell ref="I17:J17"/>
    <mergeCell ref="M17:N17"/>
    <mergeCell ref="K17:L17"/>
    <mergeCell ref="O17:P17"/>
    <mergeCell ref="Q17:R17"/>
    <mergeCell ref="U17:V17"/>
    <mergeCell ref="W17:X17"/>
    <mergeCell ref="Y17:Z17"/>
    <mergeCell ref="Y16:Z16"/>
    <mergeCell ref="AA10:AB10"/>
    <mergeCell ref="M10:N10"/>
    <mergeCell ref="O10:P10"/>
    <mergeCell ref="Q10:R10"/>
    <mergeCell ref="S10:T10"/>
    <mergeCell ref="Y10:Z10"/>
    <mergeCell ref="AU1:BA1"/>
    <mergeCell ref="AY3:AZ3"/>
    <mergeCell ref="AR4:AT4"/>
    <mergeCell ref="AR3:AT3"/>
    <mergeCell ref="AU3:AV3"/>
    <mergeCell ref="AW3:AX3"/>
    <mergeCell ref="AU2:BA2"/>
    <mergeCell ref="AR1:AT1"/>
    <mergeCell ref="A3:C3"/>
    <mergeCell ref="A4:C4"/>
    <mergeCell ref="W3:Y3"/>
    <mergeCell ref="W4:Y4"/>
    <mergeCell ref="D3:V3"/>
    <mergeCell ref="D4:V4"/>
    <mergeCell ref="A1:AQ2"/>
    <mergeCell ref="E8:F8"/>
    <mergeCell ref="E7:F7"/>
    <mergeCell ref="G7:H7"/>
    <mergeCell ref="G8:H8"/>
    <mergeCell ref="I8:J8"/>
    <mergeCell ref="M8:N8"/>
    <mergeCell ref="O8:P8"/>
    <mergeCell ref="Q8:R8"/>
    <mergeCell ref="S8:T8"/>
    <mergeCell ref="U8:V8"/>
    <mergeCell ref="W8:X8"/>
    <mergeCell ref="Y8:Z8"/>
    <mergeCell ref="AA8:AB8"/>
    <mergeCell ref="AM8:AN8"/>
    <mergeCell ref="AO8:AP8"/>
    <mergeCell ref="AQ8:AR8"/>
    <mergeCell ref="E33:F33"/>
    <mergeCell ref="G33:H33"/>
    <mergeCell ref="I33:J33"/>
    <mergeCell ref="K33:L33"/>
    <mergeCell ref="M33:N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U33:AV33"/>
    <mergeCell ref="AW33:AX33"/>
    <mergeCell ref="AY33:AZ33"/>
    <mergeCell ref="BI33:BJ33"/>
    <mergeCell ref="BA33:BB33"/>
    <mergeCell ref="BC33:BD33"/>
    <mergeCell ref="BE33:BF33"/>
    <mergeCell ref="BG33:BH33"/>
    <mergeCell ref="E37:F37"/>
    <mergeCell ref="G37:H37"/>
    <mergeCell ref="I37:J37"/>
    <mergeCell ref="K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AQ37:AR37"/>
    <mergeCell ref="AS37:AT37"/>
    <mergeCell ref="AU37:AV37"/>
    <mergeCell ref="AW37:AX37"/>
    <mergeCell ref="AY37:AZ37"/>
    <mergeCell ref="BA37:BB37"/>
    <mergeCell ref="BC37:BD37"/>
    <mergeCell ref="BE37:BF37"/>
    <mergeCell ref="BG37:BH37"/>
    <mergeCell ref="BI37:BJ37"/>
    <mergeCell ref="E38:F38"/>
    <mergeCell ref="G38:H38"/>
    <mergeCell ref="I38:J38"/>
    <mergeCell ref="K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O38:AP38"/>
    <mergeCell ref="AQ38:AR38"/>
    <mergeCell ref="AS38:AT38"/>
    <mergeCell ref="AU38:AV38"/>
    <mergeCell ref="AW38:AX38"/>
    <mergeCell ref="AY38:AZ38"/>
    <mergeCell ref="BA38:BB38"/>
    <mergeCell ref="BC38:BD38"/>
    <mergeCell ref="BE38:BF38"/>
    <mergeCell ref="BG38:BH38"/>
    <mergeCell ref="BI38:BJ38"/>
    <mergeCell ref="BS8:BT8"/>
    <mergeCell ref="BK9:BL9"/>
    <mergeCell ref="BM9:BN9"/>
    <mergeCell ref="BO9:BP9"/>
    <mergeCell ref="BQ9:BR9"/>
    <mergeCell ref="BS9:BT9"/>
    <mergeCell ref="BK8:BL8"/>
    <mergeCell ref="BM8:BN8"/>
    <mergeCell ref="BO8:BP8"/>
    <mergeCell ref="BQ8:BR8"/>
    <mergeCell ref="BK10:BL10"/>
    <mergeCell ref="BM10:BN10"/>
    <mergeCell ref="BO10:BP10"/>
    <mergeCell ref="BQ10:BR10"/>
    <mergeCell ref="BS10:BT10"/>
    <mergeCell ref="BS11:BT11"/>
    <mergeCell ref="BK16:BL16"/>
    <mergeCell ref="BM16:BN16"/>
    <mergeCell ref="BO16:BP16"/>
    <mergeCell ref="BQ16:BR16"/>
    <mergeCell ref="BS16:BT16"/>
    <mergeCell ref="BK11:BL11"/>
    <mergeCell ref="BM11:BN11"/>
    <mergeCell ref="BO11:BP11"/>
    <mergeCell ref="BQ11:BR11"/>
    <mergeCell ref="BK17:BL17"/>
    <mergeCell ref="BM17:BN17"/>
    <mergeCell ref="BO17:BP17"/>
    <mergeCell ref="BQ17:BR17"/>
    <mergeCell ref="BK12:BL12"/>
    <mergeCell ref="BM12:BN12"/>
    <mergeCell ref="BO12:BP12"/>
    <mergeCell ref="BQ12:BR12"/>
    <mergeCell ref="BK13:BL13"/>
    <mergeCell ref="BS17:BT17"/>
    <mergeCell ref="BK18:BL18"/>
    <mergeCell ref="BM18:BN18"/>
    <mergeCell ref="BO18:BP18"/>
    <mergeCell ref="BQ18:BR18"/>
    <mergeCell ref="BS18:BT18"/>
    <mergeCell ref="BK23:BL23"/>
    <mergeCell ref="BM23:BN23"/>
    <mergeCell ref="BO23:BP23"/>
    <mergeCell ref="BQ23:BR23"/>
    <mergeCell ref="BS23:BT23"/>
    <mergeCell ref="BK19:BL19"/>
    <mergeCell ref="BM19:BN19"/>
    <mergeCell ref="BO19:BP19"/>
    <mergeCell ref="BQ19:BR19"/>
    <mergeCell ref="BO20:BP20"/>
    <mergeCell ref="BQ20:BR20"/>
    <mergeCell ref="BS20:BT20"/>
    <mergeCell ref="BQ21:BR21"/>
    <mergeCell ref="BS21:BT21"/>
    <mergeCell ref="BS32:BT32"/>
    <mergeCell ref="BK33:BL33"/>
    <mergeCell ref="BM33:BN33"/>
    <mergeCell ref="BO33:BP33"/>
    <mergeCell ref="BQ33:BR33"/>
    <mergeCell ref="BS33:BT33"/>
    <mergeCell ref="BK32:BL32"/>
    <mergeCell ref="BM32:BN32"/>
    <mergeCell ref="BO32:BP32"/>
    <mergeCell ref="BQ32:BR32"/>
    <mergeCell ref="BS34:BT34"/>
    <mergeCell ref="BK35:BL35"/>
    <mergeCell ref="BM35:BN35"/>
    <mergeCell ref="BO35:BP35"/>
    <mergeCell ref="BQ35:BR35"/>
    <mergeCell ref="BS35:BT35"/>
    <mergeCell ref="BK34:BL34"/>
    <mergeCell ref="BM34:BN34"/>
    <mergeCell ref="BO34:BP34"/>
    <mergeCell ref="BQ34:BR34"/>
    <mergeCell ref="BS36:BT36"/>
    <mergeCell ref="BK37:BL37"/>
    <mergeCell ref="BM37:BN37"/>
    <mergeCell ref="BO37:BP37"/>
    <mergeCell ref="BQ37:BR37"/>
    <mergeCell ref="BS37:BT37"/>
    <mergeCell ref="BK36:BL36"/>
    <mergeCell ref="BM36:BN36"/>
    <mergeCell ref="BO36:BP36"/>
    <mergeCell ref="BQ36:BR36"/>
    <mergeCell ref="BS38:BT38"/>
    <mergeCell ref="BK39:BL39"/>
    <mergeCell ref="BM39:BN39"/>
    <mergeCell ref="BO39:BP39"/>
    <mergeCell ref="BQ39:BR39"/>
    <mergeCell ref="BS39:BT39"/>
    <mergeCell ref="BK38:BL38"/>
    <mergeCell ref="BM38:BN38"/>
    <mergeCell ref="BO38:BP38"/>
    <mergeCell ref="BQ38:BR38"/>
    <mergeCell ref="BK40:BL40"/>
    <mergeCell ref="BM40:BN40"/>
    <mergeCell ref="BO40:BP40"/>
    <mergeCell ref="BQ40:BR40"/>
    <mergeCell ref="BS40:BT40"/>
    <mergeCell ref="E19:F19"/>
    <mergeCell ref="G19:H19"/>
    <mergeCell ref="I19:J19"/>
    <mergeCell ref="K19:L19"/>
    <mergeCell ref="M19:N19"/>
    <mergeCell ref="O19:P19"/>
    <mergeCell ref="Q19:R19"/>
    <mergeCell ref="S19:T19"/>
    <mergeCell ref="U19:V19"/>
    <mergeCell ref="AA19:AB19"/>
    <mergeCell ref="AC19:AD19"/>
    <mergeCell ref="AE19:AF19"/>
    <mergeCell ref="AG19:AH19"/>
    <mergeCell ref="AI19:AJ19"/>
    <mergeCell ref="AK19:AL19"/>
    <mergeCell ref="AM19:AN19"/>
    <mergeCell ref="AO19:AP19"/>
    <mergeCell ref="AQ19:AR19"/>
    <mergeCell ref="AS19:AT19"/>
    <mergeCell ref="AU19:AV19"/>
    <mergeCell ref="AW19:AX19"/>
    <mergeCell ref="AY19:AZ19"/>
    <mergeCell ref="BA19:BB19"/>
    <mergeCell ref="BC19:BD19"/>
    <mergeCell ref="BE19:BF19"/>
    <mergeCell ref="BG19:BH19"/>
    <mergeCell ref="BI19:BJ19"/>
    <mergeCell ref="BS19:BT19"/>
    <mergeCell ref="E20:F20"/>
    <mergeCell ref="G20:H20"/>
    <mergeCell ref="I20:J20"/>
    <mergeCell ref="K20:L20"/>
    <mergeCell ref="M20:N20"/>
    <mergeCell ref="O20:P20"/>
    <mergeCell ref="Q20:R20"/>
    <mergeCell ref="S20:T20"/>
    <mergeCell ref="U20:V20"/>
    <mergeCell ref="W20:X20"/>
    <mergeCell ref="Y20:Z20"/>
    <mergeCell ref="AA20:AB20"/>
    <mergeCell ref="AC20:AD20"/>
    <mergeCell ref="AE20:AF20"/>
    <mergeCell ref="AG20:AH20"/>
    <mergeCell ref="AI20:AJ20"/>
    <mergeCell ref="AK20:AL20"/>
    <mergeCell ref="AM20:AN20"/>
    <mergeCell ref="AO20:AP20"/>
    <mergeCell ref="AQ20:AR20"/>
    <mergeCell ref="AS20:AT20"/>
    <mergeCell ref="AU20:AV20"/>
    <mergeCell ref="AW20:AX20"/>
    <mergeCell ref="AY20:AZ20"/>
    <mergeCell ref="BA20:BB20"/>
    <mergeCell ref="BC20:BD20"/>
    <mergeCell ref="BE20:BF20"/>
    <mergeCell ref="BG20:BH20"/>
    <mergeCell ref="BI20:BJ20"/>
    <mergeCell ref="BK20:BL20"/>
    <mergeCell ref="BM20:BN20"/>
    <mergeCell ref="E21:F21"/>
    <mergeCell ref="G21:H21"/>
    <mergeCell ref="I21:J21"/>
    <mergeCell ref="K21:L21"/>
    <mergeCell ref="M21:N21"/>
    <mergeCell ref="O21:P21"/>
    <mergeCell ref="Q21:R21"/>
    <mergeCell ref="S21:T21"/>
    <mergeCell ref="U21:V21"/>
    <mergeCell ref="W21:X21"/>
    <mergeCell ref="Y21:Z21"/>
    <mergeCell ref="AA21:AB21"/>
    <mergeCell ref="AC21:AD21"/>
    <mergeCell ref="AE21:AF21"/>
    <mergeCell ref="AG21:AH21"/>
    <mergeCell ref="AI21:AJ21"/>
    <mergeCell ref="AK21:AL21"/>
    <mergeCell ref="AM21:AN21"/>
    <mergeCell ref="AO21:AP21"/>
    <mergeCell ref="AQ21:AR21"/>
    <mergeCell ref="AS21:AT21"/>
    <mergeCell ref="AU21:AV21"/>
    <mergeCell ref="AW21:AX21"/>
    <mergeCell ref="AY21:AZ21"/>
    <mergeCell ref="BA21:BB21"/>
    <mergeCell ref="BC21:BD21"/>
    <mergeCell ref="BE21:BF21"/>
    <mergeCell ref="BG21:BH21"/>
    <mergeCell ref="BI21:BJ21"/>
    <mergeCell ref="BK21:BL21"/>
    <mergeCell ref="BM21:BN21"/>
    <mergeCell ref="BO21:BP21"/>
    <mergeCell ref="E22:F22"/>
    <mergeCell ref="G22:H22"/>
    <mergeCell ref="I22:J22"/>
    <mergeCell ref="K22:L22"/>
    <mergeCell ref="M22:N22"/>
    <mergeCell ref="O22:P22"/>
    <mergeCell ref="Q22:R22"/>
    <mergeCell ref="S22:T22"/>
    <mergeCell ref="U22:V22"/>
    <mergeCell ref="W22:X22"/>
    <mergeCell ref="Y22:Z22"/>
    <mergeCell ref="AA22:AB22"/>
    <mergeCell ref="AC22:AD22"/>
    <mergeCell ref="AE22:AF22"/>
    <mergeCell ref="AG22:AH22"/>
    <mergeCell ref="AI22:AJ22"/>
    <mergeCell ref="AK22:AL22"/>
    <mergeCell ref="AM22:AN22"/>
    <mergeCell ref="AO22:AP22"/>
    <mergeCell ref="AQ22:AR22"/>
    <mergeCell ref="AS22:AT22"/>
    <mergeCell ref="AU22:AV22"/>
    <mergeCell ref="AW22:AX22"/>
    <mergeCell ref="AY22:AZ22"/>
    <mergeCell ref="BA22:BB22"/>
    <mergeCell ref="BC22:BD22"/>
    <mergeCell ref="BE22:BF22"/>
    <mergeCell ref="BG22:BH22"/>
    <mergeCell ref="BI22:BJ22"/>
    <mergeCell ref="BS22:BT22"/>
    <mergeCell ref="BK22:BL22"/>
    <mergeCell ref="BM22:BN22"/>
    <mergeCell ref="BO22:BP22"/>
    <mergeCell ref="BQ22:BR22"/>
  </mergeCells>
  <printOptions/>
  <pageMargins left="0.5905511811023623" right="0" top="0.7874015748031497" bottom="0" header="0.5118110236220472" footer="0.5118110236220472"/>
  <pageSetup horizontalDpi="1200" verticalDpi="1200" orientation="landscape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BT44"/>
  <sheetViews>
    <sheetView showGridLines="0" tabSelected="1" zoomScale="85" zoomScaleNormal="85" zoomScaleSheetLayoutView="88" workbookViewId="0" topLeftCell="A1">
      <selection activeCell="G10" sqref="G10:H10"/>
    </sheetView>
  </sheetViews>
  <sheetFormatPr defaultColWidth="8.88671875" defaultRowHeight="13.5"/>
  <cols>
    <col min="1" max="59" width="2.3359375" style="2" customWidth="1"/>
    <col min="60" max="60" width="2.77734375" style="2" customWidth="1"/>
    <col min="61" max="72" width="2.3359375" style="2" customWidth="1"/>
    <col min="73" max="16384" width="8.88671875" style="2" customWidth="1"/>
  </cols>
  <sheetData>
    <row r="1" spans="1:62" ht="12.75" customHeight="1">
      <c r="A1" s="167" t="s">
        <v>78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  <c r="AC1" s="168"/>
      <c r="AD1" s="168"/>
      <c r="AE1" s="168"/>
      <c r="AF1" s="168"/>
      <c r="AG1" s="168"/>
      <c r="AH1" s="168"/>
      <c r="AI1" s="168"/>
      <c r="AJ1" s="168"/>
      <c r="AK1" s="168"/>
      <c r="AL1" s="168"/>
      <c r="AM1" s="168"/>
      <c r="AN1" s="168"/>
      <c r="AO1" s="168"/>
      <c r="AP1" s="168"/>
      <c r="AQ1" s="169"/>
      <c r="AR1" s="155" t="s">
        <v>79</v>
      </c>
      <c r="AS1" s="156"/>
      <c r="AT1" s="157"/>
      <c r="AU1" s="147" t="s">
        <v>105</v>
      </c>
      <c r="AV1" s="147"/>
      <c r="AW1" s="147"/>
      <c r="AX1" s="147"/>
      <c r="AY1" s="147"/>
      <c r="AZ1" s="147"/>
      <c r="BA1" s="147"/>
      <c r="BB1" s="10"/>
      <c r="BC1" s="10"/>
      <c r="BD1" s="10"/>
      <c r="BE1" s="10"/>
      <c r="BF1" s="10"/>
      <c r="BG1" s="10"/>
      <c r="BH1" s="10"/>
      <c r="BI1" s="10"/>
      <c r="BJ1" s="12"/>
    </row>
    <row r="2" spans="1:62" ht="12.75" customHeight="1">
      <c r="A2" s="170"/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  <c r="X2" s="171"/>
      <c r="Y2" s="171"/>
      <c r="Z2" s="171"/>
      <c r="AA2" s="171"/>
      <c r="AB2" s="171"/>
      <c r="AC2" s="171"/>
      <c r="AD2" s="171"/>
      <c r="AE2" s="171"/>
      <c r="AF2" s="171"/>
      <c r="AG2" s="171"/>
      <c r="AH2" s="171"/>
      <c r="AI2" s="171"/>
      <c r="AJ2" s="171"/>
      <c r="AK2" s="171"/>
      <c r="AL2" s="171"/>
      <c r="AM2" s="171"/>
      <c r="AN2" s="171"/>
      <c r="AO2" s="171"/>
      <c r="AP2" s="171"/>
      <c r="AQ2" s="172"/>
      <c r="AR2" s="3" t="s">
        <v>80</v>
      </c>
      <c r="AS2" s="4"/>
      <c r="AT2" s="5"/>
      <c r="AU2" s="60" t="s">
        <v>143</v>
      </c>
      <c r="AV2" s="154"/>
      <c r="AW2" s="154"/>
      <c r="AX2" s="154"/>
      <c r="AY2" s="154"/>
      <c r="AZ2" s="154"/>
      <c r="BA2" s="154"/>
      <c r="BB2" s="1"/>
      <c r="BC2" s="1"/>
      <c r="BD2" s="1"/>
      <c r="BE2" s="1"/>
      <c r="BF2" s="1"/>
      <c r="BG2" s="1"/>
      <c r="BH2" s="1"/>
      <c r="BI2" s="1"/>
      <c r="BJ2" s="11"/>
    </row>
    <row r="3" spans="1:62" ht="11.25" customHeight="1">
      <c r="A3" s="158" t="s">
        <v>81</v>
      </c>
      <c r="B3" s="159"/>
      <c r="C3" s="160"/>
      <c r="D3" s="101" t="s">
        <v>172</v>
      </c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63"/>
      <c r="W3" s="101" t="s">
        <v>82</v>
      </c>
      <c r="X3" s="102"/>
      <c r="Y3" s="163"/>
      <c r="Z3" s="101" t="s">
        <v>83</v>
      </c>
      <c r="AA3" s="102"/>
      <c r="AB3" s="102"/>
      <c r="AC3" s="102"/>
      <c r="AD3" s="102"/>
      <c r="AE3" s="102"/>
      <c r="AF3" s="102"/>
      <c r="AG3" s="102"/>
      <c r="AH3" s="102"/>
      <c r="AI3" s="102"/>
      <c r="AJ3" s="102"/>
      <c r="AK3" s="102"/>
      <c r="AL3" s="102"/>
      <c r="AM3" s="102"/>
      <c r="AN3" s="102"/>
      <c r="AO3" s="102"/>
      <c r="AP3" s="102"/>
      <c r="AQ3" s="103"/>
      <c r="AR3" s="151" t="s">
        <v>84</v>
      </c>
      <c r="AS3" s="152"/>
      <c r="AT3" s="153"/>
      <c r="AU3" s="51">
        <v>0</v>
      </c>
      <c r="AV3" s="51"/>
      <c r="AW3" s="51"/>
      <c r="AX3" s="51"/>
      <c r="AY3" s="51"/>
      <c r="AZ3" s="60"/>
      <c r="BA3" s="6"/>
      <c r="BB3" s="1"/>
      <c r="BC3" s="1"/>
      <c r="BD3" s="1"/>
      <c r="BE3" s="1"/>
      <c r="BF3" s="1"/>
      <c r="BG3" s="1"/>
      <c r="BH3" s="1"/>
      <c r="BI3" s="1"/>
      <c r="BJ3" s="11"/>
    </row>
    <row r="4" spans="1:62" ht="11.25" customHeight="1">
      <c r="A4" s="161" t="s">
        <v>85</v>
      </c>
      <c r="B4" s="105"/>
      <c r="C4" s="162"/>
      <c r="D4" s="164" t="s">
        <v>189</v>
      </c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6"/>
      <c r="W4" s="104" t="s">
        <v>86</v>
      </c>
      <c r="X4" s="105"/>
      <c r="Y4" s="162"/>
      <c r="Z4" s="104" t="s">
        <v>87</v>
      </c>
      <c r="AA4" s="105"/>
      <c r="AB4" s="105"/>
      <c r="AC4" s="105"/>
      <c r="AD4" s="105"/>
      <c r="AE4" s="105"/>
      <c r="AF4" s="105"/>
      <c r="AG4" s="105"/>
      <c r="AH4" s="105"/>
      <c r="AI4" s="105"/>
      <c r="AJ4" s="105"/>
      <c r="AK4" s="105"/>
      <c r="AL4" s="105"/>
      <c r="AM4" s="105"/>
      <c r="AN4" s="105"/>
      <c r="AO4" s="105"/>
      <c r="AP4" s="105"/>
      <c r="AQ4" s="106"/>
      <c r="AR4" s="148" t="s">
        <v>88</v>
      </c>
      <c r="AS4" s="149"/>
      <c r="AT4" s="150"/>
      <c r="AU4" s="8"/>
      <c r="AV4" s="8">
        <v>1</v>
      </c>
      <c r="AW4" s="8"/>
      <c r="AX4" s="8" t="s">
        <v>89</v>
      </c>
      <c r="AY4" s="8"/>
      <c r="AZ4" s="9">
        <v>1</v>
      </c>
      <c r="BA4" s="8"/>
      <c r="BB4" s="1"/>
      <c r="BC4" s="1"/>
      <c r="BD4" s="1"/>
      <c r="BE4" s="1"/>
      <c r="BF4" s="1"/>
      <c r="BG4" s="1"/>
      <c r="BH4" s="1"/>
      <c r="BI4" s="1"/>
      <c r="BJ4" s="11"/>
    </row>
    <row r="5" spans="1:62" ht="11.25" customHeight="1">
      <c r="A5" s="7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K5" s="1"/>
      <c r="AL5" s="1"/>
      <c r="AM5" s="1"/>
      <c r="AN5" s="1"/>
      <c r="AO5" s="1"/>
      <c r="AP5" s="1"/>
      <c r="AQ5" s="1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"/>
      <c r="BC5" s="1"/>
      <c r="BD5" s="1"/>
      <c r="BE5" s="1"/>
      <c r="BF5" s="1"/>
      <c r="BG5" s="1"/>
      <c r="BH5" s="1"/>
      <c r="BI5" s="1"/>
      <c r="BJ5" s="11"/>
    </row>
    <row r="6" spans="1:62" ht="11.25" customHeight="1">
      <c r="A6" s="7"/>
      <c r="B6" s="1"/>
      <c r="C6" s="1"/>
      <c r="D6" s="1"/>
      <c r="E6" s="1" t="s">
        <v>90</v>
      </c>
      <c r="F6" s="1"/>
      <c r="G6" s="1"/>
      <c r="H6" s="1"/>
      <c r="I6" s="29" t="s">
        <v>91</v>
      </c>
      <c r="J6" s="1"/>
      <c r="K6" s="1"/>
      <c r="L6" s="1"/>
      <c r="M6" s="1"/>
      <c r="N6" s="1"/>
      <c r="O6" s="1"/>
      <c r="P6" s="1"/>
      <c r="Q6" s="1"/>
      <c r="R6" s="1" t="s">
        <v>92</v>
      </c>
      <c r="S6" s="1"/>
      <c r="T6" s="1"/>
      <c r="U6" s="1"/>
      <c r="V6" s="29" t="s">
        <v>27</v>
      </c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1"/>
    </row>
    <row r="7" spans="1:72" ht="11.25" customHeight="1">
      <c r="A7" s="70" t="s">
        <v>93</v>
      </c>
      <c r="B7" s="71"/>
      <c r="C7" s="71"/>
      <c r="D7" s="72"/>
      <c r="E7" s="175" t="s">
        <v>94</v>
      </c>
      <c r="F7" s="176"/>
      <c r="G7" s="177" t="s">
        <v>94</v>
      </c>
      <c r="H7" s="178"/>
      <c r="I7" s="10" t="s">
        <v>95</v>
      </c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20"/>
      <c r="AS7" s="20"/>
      <c r="AT7" s="20"/>
      <c r="AU7" s="20"/>
      <c r="AV7" s="20"/>
      <c r="AW7" s="20"/>
      <c r="AX7" s="20"/>
      <c r="AY7" s="20"/>
      <c r="AZ7" s="20"/>
      <c r="BA7" s="10"/>
      <c r="BB7" s="10"/>
      <c r="BC7" s="10"/>
      <c r="BD7" s="10"/>
      <c r="BE7" s="10"/>
      <c r="BF7" s="10"/>
      <c r="BG7" s="10"/>
      <c r="BH7" s="10"/>
      <c r="BI7" s="20"/>
      <c r="BJ7" s="27"/>
      <c r="BK7" s="28"/>
      <c r="BL7" s="10"/>
      <c r="BM7" s="10"/>
      <c r="BN7" s="10"/>
      <c r="BO7" s="10"/>
      <c r="BP7" s="10"/>
      <c r="BQ7" s="10"/>
      <c r="BR7" s="10"/>
      <c r="BS7" s="10"/>
      <c r="BT7" s="12"/>
    </row>
    <row r="8" spans="1:72" ht="11.25" customHeight="1">
      <c r="A8" s="73"/>
      <c r="B8" s="74"/>
      <c r="C8" s="74"/>
      <c r="D8" s="75"/>
      <c r="E8" s="173" t="s">
        <v>96</v>
      </c>
      <c r="F8" s="174"/>
      <c r="G8" s="140" t="s">
        <v>97</v>
      </c>
      <c r="H8" s="179"/>
      <c r="I8" s="180">
        <v>0</v>
      </c>
      <c r="J8" s="83"/>
      <c r="K8" s="90">
        <v>40</v>
      </c>
      <c r="L8" s="91"/>
      <c r="M8" s="111">
        <v>75</v>
      </c>
      <c r="N8" s="83"/>
      <c r="O8" s="83">
        <v>100</v>
      </c>
      <c r="P8" s="83"/>
      <c r="Q8" s="83">
        <v>125</v>
      </c>
      <c r="R8" s="83"/>
      <c r="S8" s="83">
        <v>150</v>
      </c>
      <c r="T8" s="83"/>
      <c r="U8" s="83">
        <v>175</v>
      </c>
      <c r="V8" s="83"/>
      <c r="W8" s="83">
        <v>200</v>
      </c>
      <c r="X8" s="83"/>
      <c r="Y8" s="83">
        <v>225</v>
      </c>
      <c r="Z8" s="83"/>
      <c r="AA8" s="83">
        <v>250</v>
      </c>
      <c r="AB8" s="83"/>
      <c r="AC8" s="83">
        <v>275</v>
      </c>
      <c r="AD8" s="83"/>
      <c r="AE8" s="83">
        <v>300</v>
      </c>
      <c r="AF8" s="83"/>
      <c r="AG8" s="83">
        <v>325</v>
      </c>
      <c r="AH8" s="108"/>
      <c r="AI8" s="186">
        <v>350</v>
      </c>
      <c r="AJ8" s="187"/>
      <c r="AK8" s="111">
        <v>375</v>
      </c>
      <c r="AL8" s="83"/>
      <c r="AM8" s="83">
        <v>400</v>
      </c>
      <c r="AN8" s="83"/>
      <c r="AO8" s="98">
        <v>425</v>
      </c>
      <c r="AP8" s="98"/>
      <c r="AQ8" s="98">
        <v>450</v>
      </c>
      <c r="AR8" s="98"/>
      <c r="AS8" s="98">
        <v>475</v>
      </c>
      <c r="AT8" s="90"/>
      <c r="AU8" s="188">
        <v>500</v>
      </c>
      <c r="AV8" s="99"/>
      <c r="AW8" s="91">
        <v>525</v>
      </c>
      <c r="AX8" s="98"/>
      <c r="AY8" s="98">
        <v>550</v>
      </c>
      <c r="AZ8" s="98"/>
      <c r="BA8" s="98">
        <v>575</v>
      </c>
      <c r="BB8" s="98"/>
      <c r="BC8" s="98">
        <v>600</v>
      </c>
      <c r="BD8" s="98"/>
      <c r="BE8" s="98">
        <v>625</v>
      </c>
      <c r="BF8" s="98"/>
      <c r="BG8" s="98">
        <v>650</v>
      </c>
      <c r="BH8" s="98"/>
      <c r="BI8" s="98">
        <v>675</v>
      </c>
      <c r="BJ8" s="99"/>
      <c r="BK8" s="188">
        <v>700</v>
      </c>
      <c r="BL8" s="98"/>
      <c r="BM8" s="98">
        <v>725</v>
      </c>
      <c r="BN8" s="98"/>
      <c r="BO8" s="98">
        <v>750</v>
      </c>
      <c r="BP8" s="98"/>
      <c r="BQ8" s="98">
        <v>775</v>
      </c>
      <c r="BR8" s="98"/>
      <c r="BS8" s="98">
        <v>800</v>
      </c>
      <c r="BT8" s="99"/>
    </row>
    <row r="9" spans="1:72" ht="11.25" customHeight="1">
      <c r="A9" s="76"/>
      <c r="B9" s="77"/>
      <c r="C9" s="77"/>
      <c r="D9" s="78"/>
      <c r="E9" s="114" t="s">
        <v>98</v>
      </c>
      <c r="F9" s="115"/>
      <c r="G9" s="116" t="s">
        <v>98</v>
      </c>
      <c r="H9" s="117"/>
      <c r="I9" s="118" t="str">
        <f>IF(V6="℉","℃","℉")&amp;" -&gt; "</f>
        <v>℉ -&gt; </v>
      </c>
      <c r="J9" s="119"/>
      <c r="K9" s="94">
        <f>IF(V6="℉",(K8-32)*5/9,K8*9/5+32)</f>
        <v>104</v>
      </c>
      <c r="L9" s="94"/>
      <c r="M9" s="94">
        <f>IF(V6="℉",(M8-32)*5/9,M8*9/5+32)</f>
        <v>167</v>
      </c>
      <c r="N9" s="94"/>
      <c r="O9" s="94">
        <f>IF(V6="℉",(O8-32)*5/9,O8*9/5+32)</f>
        <v>212</v>
      </c>
      <c r="P9" s="94"/>
      <c r="Q9" s="94">
        <f>IF(V6="℉",(Q8-32)*5/9,Q8*9/5+32)</f>
        <v>257</v>
      </c>
      <c r="R9" s="94"/>
      <c r="S9" s="94">
        <f>IF(V6="℉",(S8-32)*5/9,S8*9/5+32)</f>
        <v>302</v>
      </c>
      <c r="T9" s="94"/>
      <c r="U9" s="94">
        <f>IF(V6="℉",(U8-32)*5/9,U8*9/5+32)</f>
        <v>347</v>
      </c>
      <c r="V9" s="94"/>
      <c r="W9" s="94">
        <f>IF(V6="℉",(W8-32)*5/9,W8*9/5+32)</f>
        <v>392</v>
      </c>
      <c r="X9" s="94"/>
      <c r="Y9" s="94">
        <f>IF(V6="℉",(Y8-32)*5/9,Y8*9/5+32)</f>
        <v>437</v>
      </c>
      <c r="Z9" s="94"/>
      <c r="AA9" s="94">
        <f>IF(V6="℉",(AA8-32)*5/9,AA8*9/5+32)</f>
        <v>482</v>
      </c>
      <c r="AB9" s="94"/>
      <c r="AC9" s="94">
        <f>IF(V6="℉",(AC8-32)*5/9,AC8*9/5+32)</f>
        <v>527</v>
      </c>
      <c r="AD9" s="94"/>
      <c r="AE9" s="94">
        <f>IF(V6="℉",(AE8-32)*5/9,AE8*9/5+32)</f>
        <v>572</v>
      </c>
      <c r="AF9" s="94"/>
      <c r="AG9" s="94">
        <f>IF(V6="℉",(AG8-32)*5/9,AG8*9/5+32)</f>
        <v>617</v>
      </c>
      <c r="AH9" s="112"/>
      <c r="AI9" s="113">
        <f>IF(V6="℉",(AI8-32)*5/9,AI8*9/5+32)</f>
        <v>662</v>
      </c>
      <c r="AJ9" s="100"/>
      <c r="AK9" s="109">
        <f>IF(V6="℉",(AK8-32)*5/9,AK8*9/5+32)</f>
        <v>707</v>
      </c>
      <c r="AL9" s="94"/>
      <c r="AM9" s="94">
        <f>IF(V6="℉",(AM8-32)*5/9,AM8*9/5+32)</f>
        <v>752</v>
      </c>
      <c r="AN9" s="94"/>
      <c r="AO9" s="94">
        <f>IF(V6="℉",(AO8-32)*5/9,AO8*9/5+32)</f>
        <v>797</v>
      </c>
      <c r="AP9" s="94"/>
      <c r="AQ9" s="94">
        <f>IF(V6="℉",(AQ8-32)*5/9,AQ8*9/5+32)</f>
        <v>842</v>
      </c>
      <c r="AR9" s="94"/>
      <c r="AS9" s="94">
        <f>IF(V6="℉",(AS8-32)*5/9,AS8*9/5+32)</f>
        <v>887</v>
      </c>
      <c r="AT9" s="112"/>
      <c r="AU9" s="113">
        <f>IF(V6="℉",(AU8-32)*5/9,AU8*9/5+32)</f>
        <v>932</v>
      </c>
      <c r="AV9" s="100"/>
      <c r="AW9" s="109">
        <f>IF(V6="℉",(AW8-32)*5/9,AW8*9/5+32)</f>
        <v>977</v>
      </c>
      <c r="AX9" s="94"/>
      <c r="AY9" s="94">
        <f>IF(V6="℉",(AY8-32)*5/9,AY8*9/5+32)</f>
        <v>1022</v>
      </c>
      <c r="AZ9" s="94"/>
      <c r="BA9" s="94">
        <f>IF(V6="℉",(BA8-32)*5/9,BA8*9/5+32)</f>
        <v>1067</v>
      </c>
      <c r="BB9" s="94"/>
      <c r="BC9" s="94">
        <f>IF(V6="℉",(BC8-32)*5/9,BC8*9/5+32)</f>
        <v>1112</v>
      </c>
      <c r="BD9" s="94"/>
      <c r="BE9" s="94">
        <f>IF(V6="℉",(BE8-32)*5/9,BE8*9/5+32)</f>
        <v>1157</v>
      </c>
      <c r="BF9" s="94"/>
      <c r="BG9" s="94">
        <f>IF(V6="℉",(BG8-32)*5/9,BG8*9/5+32)</f>
        <v>1202</v>
      </c>
      <c r="BH9" s="94"/>
      <c r="BI9" s="94">
        <f>IF(V6="℉",(BI8-32)*5/9,BI8*9/5+32)</f>
        <v>1247</v>
      </c>
      <c r="BJ9" s="100"/>
      <c r="BK9" s="113">
        <f>IF(V6="℉",(BK8-32)*5/9,BK8*9/5+32)</f>
        <v>1292</v>
      </c>
      <c r="BL9" s="94"/>
      <c r="BM9" s="94">
        <f>IF(V6="℉",(BM8-32)*5/9,BM8*9/5+32)</f>
        <v>1337</v>
      </c>
      <c r="BN9" s="94"/>
      <c r="BO9" s="94">
        <f>IF(V6="℉",(BO8-32)*5/9,BO8*9/5+32)</f>
        <v>1382</v>
      </c>
      <c r="BP9" s="94"/>
      <c r="BQ9" s="94">
        <f>IF(V6="℉",(BQ8-32)*5/9,BQ8*9/5+32)</f>
        <v>1427</v>
      </c>
      <c r="BR9" s="94"/>
      <c r="BS9" s="94">
        <f>IF(V6="℉",(BS8-32)*5/9,BS8*9/5+32)</f>
        <v>1472</v>
      </c>
      <c r="BT9" s="100"/>
    </row>
    <row r="10" spans="1:72" ht="11.25" customHeight="1">
      <c r="A10" s="25" t="s">
        <v>150</v>
      </c>
      <c r="B10" s="26"/>
      <c r="C10" s="26"/>
      <c r="D10" s="26"/>
      <c r="E10" s="120">
        <v>290</v>
      </c>
      <c r="F10" s="121"/>
      <c r="G10" s="122">
        <v>200</v>
      </c>
      <c r="H10" s="123"/>
      <c r="I10" s="198">
        <v>62</v>
      </c>
      <c r="J10" s="199"/>
      <c r="K10" s="140">
        <f aca="true" t="shared" si="0" ref="K10:K17">I10</f>
        <v>62</v>
      </c>
      <c r="L10" s="145"/>
      <c r="M10" s="140">
        <f aca="true" t="shared" si="1" ref="M10:M17">I10</f>
        <v>62</v>
      </c>
      <c r="N10" s="145"/>
      <c r="O10" s="139">
        <f aca="true" t="shared" si="2" ref="O10:O17">I10</f>
        <v>62</v>
      </c>
      <c r="P10" s="139"/>
      <c r="Q10" s="139">
        <f aca="true" t="shared" si="3" ref="Q10:Q17">I10</f>
        <v>62</v>
      </c>
      <c r="R10" s="139"/>
      <c r="S10" s="139">
        <f aca="true" t="shared" si="4" ref="S10:S17">I10</f>
        <v>62</v>
      </c>
      <c r="T10" s="139"/>
      <c r="U10" s="139">
        <f aca="true" t="shared" si="5" ref="U10:U17">I10</f>
        <v>62</v>
      </c>
      <c r="V10" s="139"/>
      <c r="W10" s="139">
        <f aca="true" t="shared" si="6" ref="W10:W17">I10</f>
        <v>62</v>
      </c>
      <c r="X10" s="139"/>
      <c r="Y10" s="139">
        <f aca="true" t="shared" si="7" ref="Y10:Y17">I10</f>
        <v>62</v>
      </c>
      <c r="Z10" s="139"/>
      <c r="AA10" s="139">
        <f aca="true" t="shared" si="8" ref="AA10:AA17">I10</f>
        <v>62</v>
      </c>
      <c r="AB10" s="139"/>
      <c r="AC10" s="139">
        <f aca="true" t="shared" si="9" ref="AC10:AC17">I10</f>
        <v>62</v>
      </c>
      <c r="AD10" s="139"/>
      <c r="AE10" s="139">
        <f aca="true" t="shared" si="10" ref="AE10:AE17">I10</f>
        <v>62</v>
      </c>
      <c r="AF10" s="139"/>
      <c r="AG10" s="139">
        <f aca="true" t="shared" si="11" ref="AG10:AG17">I10</f>
        <v>62</v>
      </c>
      <c r="AH10" s="140"/>
      <c r="AI10" s="141">
        <f aca="true" t="shared" si="12" ref="AI10:AI17">I10</f>
        <v>62</v>
      </c>
      <c r="AJ10" s="142"/>
      <c r="AK10" s="138"/>
      <c r="AL10" s="87"/>
      <c r="AM10" s="87"/>
      <c r="AN10" s="87"/>
      <c r="AO10" s="87"/>
      <c r="AP10" s="87"/>
      <c r="AQ10" s="87"/>
      <c r="AR10" s="87"/>
      <c r="AS10" s="87"/>
      <c r="AT10" s="79"/>
      <c r="AU10" s="146"/>
      <c r="AV10" s="95"/>
      <c r="AW10" s="138"/>
      <c r="AX10" s="87"/>
      <c r="AY10" s="87"/>
      <c r="AZ10" s="87"/>
      <c r="BA10" s="87"/>
      <c r="BB10" s="87"/>
      <c r="BC10" s="87"/>
      <c r="BD10" s="87"/>
      <c r="BE10" s="87"/>
      <c r="BF10" s="87"/>
      <c r="BG10" s="87"/>
      <c r="BH10" s="87"/>
      <c r="BI10" s="87"/>
      <c r="BJ10" s="95"/>
      <c r="BK10" s="146"/>
      <c r="BL10" s="87"/>
      <c r="BM10" s="87"/>
      <c r="BN10" s="87"/>
      <c r="BO10" s="87"/>
      <c r="BP10" s="87"/>
      <c r="BQ10" s="87"/>
      <c r="BR10" s="87"/>
      <c r="BS10" s="87"/>
      <c r="BT10" s="95"/>
    </row>
    <row r="11" spans="1:72" ht="11.25" customHeight="1">
      <c r="A11" s="21" t="s">
        <v>148</v>
      </c>
      <c r="B11" s="20"/>
      <c r="C11" s="20"/>
      <c r="D11" s="20"/>
      <c r="E11" s="125">
        <v>370</v>
      </c>
      <c r="F11" s="126"/>
      <c r="G11" s="127">
        <v>215</v>
      </c>
      <c r="H11" s="128"/>
      <c r="I11" s="124">
        <v>78</v>
      </c>
      <c r="J11" s="107"/>
      <c r="K11" s="88">
        <f t="shared" si="0"/>
        <v>78</v>
      </c>
      <c r="L11" s="89"/>
      <c r="M11" s="88">
        <f t="shared" si="1"/>
        <v>78</v>
      </c>
      <c r="N11" s="89"/>
      <c r="O11" s="81">
        <f t="shared" si="2"/>
        <v>78</v>
      </c>
      <c r="P11" s="81"/>
      <c r="Q11" s="81">
        <f t="shared" si="3"/>
        <v>78</v>
      </c>
      <c r="R11" s="81"/>
      <c r="S11" s="81">
        <f t="shared" si="4"/>
        <v>78</v>
      </c>
      <c r="T11" s="81"/>
      <c r="U11" s="81">
        <f t="shared" si="5"/>
        <v>78</v>
      </c>
      <c r="V11" s="81"/>
      <c r="W11" s="81">
        <f t="shared" si="6"/>
        <v>78</v>
      </c>
      <c r="X11" s="81"/>
      <c r="Y11" s="81">
        <f t="shared" si="7"/>
        <v>78</v>
      </c>
      <c r="Z11" s="81"/>
      <c r="AA11" s="81">
        <f t="shared" si="8"/>
        <v>78</v>
      </c>
      <c r="AB11" s="81"/>
      <c r="AC11" s="81">
        <f t="shared" si="9"/>
        <v>78</v>
      </c>
      <c r="AD11" s="81"/>
      <c r="AE11" s="81">
        <f t="shared" si="10"/>
        <v>78</v>
      </c>
      <c r="AF11" s="81"/>
      <c r="AG11" s="81">
        <f t="shared" si="11"/>
        <v>78</v>
      </c>
      <c r="AH11" s="88"/>
      <c r="AI11" s="96">
        <f t="shared" si="12"/>
        <v>78</v>
      </c>
      <c r="AJ11" s="82"/>
      <c r="AK11" s="89"/>
      <c r="AL11" s="81"/>
      <c r="AM11" s="81"/>
      <c r="AN11" s="81"/>
      <c r="AO11" s="81"/>
      <c r="AP11" s="81"/>
      <c r="AQ11" s="81"/>
      <c r="AR11" s="81"/>
      <c r="AS11" s="81"/>
      <c r="AT11" s="88"/>
      <c r="AU11" s="96"/>
      <c r="AV11" s="82"/>
      <c r="AW11" s="89"/>
      <c r="AX11" s="81"/>
      <c r="AY11" s="81"/>
      <c r="AZ11" s="81"/>
      <c r="BA11" s="81"/>
      <c r="BB11" s="81"/>
      <c r="BC11" s="81"/>
      <c r="BD11" s="81"/>
      <c r="BE11" s="81"/>
      <c r="BF11" s="81"/>
      <c r="BG11" s="81"/>
      <c r="BH11" s="81"/>
      <c r="BI11" s="81"/>
      <c r="BJ11" s="82"/>
      <c r="BK11" s="96"/>
      <c r="BL11" s="81"/>
      <c r="BM11" s="81"/>
      <c r="BN11" s="81"/>
      <c r="BO11" s="81"/>
      <c r="BP11" s="81"/>
      <c r="BQ11" s="81"/>
      <c r="BR11" s="81"/>
      <c r="BS11" s="81"/>
      <c r="BT11" s="82"/>
    </row>
    <row r="12" spans="1:72" ht="11.25" customHeight="1">
      <c r="A12" s="23" t="s">
        <v>149</v>
      </c>
      <c r="B12" s="24"/>
      <c r="C12" s="24"/>
      <c r="D12" s="24"/>
      <c r="E12" s="134">
        <v>370</v>
      </c>
      <c r="F12" s="135"/>
      <c r="G12" s="136">
        <v>215</v>
      </c>
      <c r="H12" s="137"/>
      <c r="I12" s="196">
        <v>92</v>
      </c>
      <c r="J12" s="197"/>
      <c r="K12" s="140">
        <f t="shared" si="0"/>
        <v>92</v>
      </c>
      <c r="L12" s="145"/>
      <c r="M12" s="140">
        <f t="shared" si="1"/>
        <v>92</v>
      </c>
      <c r="N12" s="145"/>
      <c r="O12" s="139">
        <f t="shared" si="2"/>
        <v>92</v>
      </c>
      <c r="P12" s="139"/>
      <c r="Q12" s="139">
        <f t="shared" si="3"/>
        <v>92</v>
      </c>
      <c r="R12" s="139"/>
      <c r="S12" s="139">
        <f t="shared" si="4"/>
        <v>92</v>
      </c>
      <c r="T12" s="139"/>
      <c r="U12" s="139">
        <f t="shared" si="5"/>
        <v>92</v>
      </c>
      <c r="V12" s="139"/>
      <c r="W12" s="139">
        <f t="shared" si="6"/>
        <v>92</v>
      </c>
      <c r="X12" s="139"/>
      <c r="Y12" s="139">
        <f t="shared" si="7"/>
        <v>92</v>
      </c>
      <c r="Z12" s="139"/>
      <c r="AA12" s="139">
        <f t="shared" si="8"/>
        <v>92</v>
      </c>
      <c r="AB12" s="139"/>
      <c r="AC12" s="139">
        <f t="shared" si="9"/>
        <v>92</v>
      </c>
      <c r="AD12" s="139"/>
      <c r="AE12" s="139">
        <f t="shared" si="10"/>
        <v>92</v>
      </c>
      <c r="AF12" s="139"/>
      <c r="AG12" s="139">
        <f t="shared" si="11"/>
        <v>92</v>
      </c>
      <c r="AH12" s="140"/>
      <c r="AI12" s="141">
        <f t="shared" si="12"/>
        <v>92</v>
      </c>
      <c r="AJ12" s="142"/>
      <c r="AK12" s="111"/>
      <c r="AL12" s="83"/>
      <c r="AM12" s="83"/>
      <c r="AN12" s="83"/>
      <c r="AO12" s="83"/>
      <c r="AP12" s="83"/>
      <c r="AQ12" s="83"/>
      <c r="AR12" s="83"/>
      <c r="AS12" s="83"/>
      <c r="AT12" s="108"/>
      <c r="AU12" s="180"/>
      <c r="AV12" s="84"/>
      <c r="AW12" s="111"/>
      <c r="AX12" s="83"/>
      <c r="AY12" s="83"/>
      <c r="AZ12" s="83"/>
      <c r="BA12" s="83"/>
      <c r="BB12" s="83"/>
      <c r="BC12" s="83"/>
      <c r="BD12" s="83"/>
      <c r="BE12" s="83"/>
      <c r="BF12" s="83"/>
      <c r="BG12" s="83"/>
      <c r="BH12" s="83"/>
      <c r="BI12" s="83"/>
      <c r="BJ12" s="84"/>
      <c r="BK12" s="180"/>
      <c r="BL12" s="83"/>
      <c r="BM12" s="83"/>
      <c r="BN12" s="83"/>
      <c r="BO12" s="83"/>
      <c r="BP12" s="83"/>
      <c r="BQ12" s="83"/>
      <c r="BR12" s="83"/>
      <c r="BS12" s="83"/>
      <c r="BT12" s="84"/>
    </row>
    <row r="13" spans="1:72" ht="11.25" customHeight="1">
      <c r="A13" s="21" t="s">
        <v>151</v>
      </c>
      <c r="B13" s="20"/>
      <c r="C13" s="20"/>
      <c r="D13" s="20"/>
      <c r="E13" s="125">
        <v>370</v>
      </c>
      <c r="F13" s="126"/>
      <c r="G13" s="127"/>
      <c r="H13" s="128"/>
      <c r="I13" s="124">
        <v>78</v>
      </c>
      <c r="J13" s="107"/>
      <c r="K13" s="88">
        <f t="shared" si="0"/>
        <v>78</v>
      </c>
      <c r="L13" s="89"/>
      <c r="M13" s="88">
        <f t="shared" si="1"/>
        <v>78</v>
      </c>
      <c r="N13" s="89"/>
      <c r="O13" s="81">
        <f t="shared" si="2"/>
        <v>78</v>
      </c>
      <c r="P13" s="81"/>
      <c r="Q13" s="81">
        <f t="shared" si="3"/>
        <v>78</v>
      </c>
      <c r="R13" s="81"/>
      <c r="S13" s="81">
        <f t="shared" si="4"/>
        <v>78</v>
      </c>
      <c r="T13" s="81"/>
      <c r="U13" s="81">
        <f t="shared" si="5"/>
        <v>78</v>
      </c>
      <c r="V13" s="81"/>
      <c r="W13" s="81">
        <f t="shared" si="6"/>
        <v>78</v>
      </c>
      <c r="X13" s="81"/>
      <c r="Y13" s="81">
        <f t="shared" si="7"/>
        <v>78</v>
      </c>
      <c r="Z13" s="81"/>
      <c r="AA13" s="81">
        <f t="shared" si="8"/>
        <v>78</v>
      </c>
      <c r="AB13" s="81"/>
      <c r="AC13" s="81">
        <f t="shared" si="9"/>
        <v>78</v>
      </c>
      <c r="AD13" s="81"/>
      <c r="AE13" s="81">
        <f t="shared" si="10"/>
        <v>78</v>
      </c>
      <c r="AF13" s="81"/>
      <c r="AG13" s="81">
        <f t="shared" si="11"/>
        <v>78</v>
      </c>
      <c r="AH13" s="88"/>
      <c r="AI13" s="96">
        <f t="shared" si="12"/>
        <v>78</v>
      </c>
      <c r="AJ13" s="82"/>
      <c r="AK13" s="181">
        <v>76</v>
      </c>
      <c r="AL13" s="107"/>
      <c r="AM13" s="107">
        <v>68</v>
      </c>
      <c r="AN13" s="107"/>
      <c r="AO13" s="107">
        <v>60</v>
      </c>
      <c r="AP13" s="107"/>
      <c r="AQ13" s="107">
        <v>48</v>
      </c>
      <c r="AR13" s="107"/>
      <c r="AS13" s="107"/>
      <c r="AT13" s="127"/>
      <c r="AU13" s="124"/>
      <c r="AV13" s="200"/>
      <c r="AW13" s="181"/>
      <c r="AX13" s="107"/>
      <c r="AY13" s="107"/>
      <c r="AZ13" s="107"/>
      <c r="BA13" s="81"/>
      <c r="BB13" s="81"/>
      <c r="BC13" s="81"/>
      <c r="BD13" s="81"/>
      <c r="BE13" s="81"/>
      <c r="BF13" s="81"/>
      <c r="BG13" s="81"/>
      <c r="BH13" s="81"/>
      <c r="BI13" s="81"/>
      <c r="BJ13" s="88"/>
      <c r="BK13" s="96"/>
      <c r="BL13" s="81"/>
      <c r="BM13" s="89"/>
      <c r="BN13" s="81"/>
      <c r="BO13" s="81"/>
      <c r="BP13" s="81"/>
      <c r="BQ13" s="81"/>
      <c r="BR13" s="81"/>
      <c r="BS13" s="81"/>
      <c r="BT13" s="82"/>
    </row>
    <row r="14" spans="1:72" ht="11.25" customHeight="1">
      <c r="A14" s="3" t="s">
        <v>152</v>
      </c>
      <c r="B14" s="4"/>
      <c r="C14" s="4"/>
      <c r="D14" s="4"/>
      <c r="E14" s="62">
        <v>370</v>
      </c>
      <c r="F14" s="63"/>
      <c r="G14" s="64"/>
      <c r="H14" s="65"/>
      <c r="I14" s="143">
        <v>92</v>
      </c>
      <c r="J14" s="144"/>
      <c r="K14" s="60">
        <f t="shared" si="0"/>
        <v>92</v>
      </c>
      <c r="L14" s="61"/>
      <c r="M14" s="60">
        <f t="shared" si="1"/>
        <v>92</v>
      </c>
      <c r="N14" s="61"/>
      <c r="O14" s="51">
        <f t="shared" si="2"/>
        <v>92</v>
      </c>
      <c r="P14" s="51"/>
      <c r="Q14" s="51">
        <f t="shared" si="3"/>
        <v>92</v>
      </c>
      <c r="R14" s="51"/>
      <c r="S14" s="51">
        <f t="shared" si="4"/>
        <v>92</v>
      </c>
      <c r="T14" s="51"/>
      <c r="U14" s="51">
        <f t="shared" si="5"/>
        <v>92</v>
      </c>
      <c r="V14" s="51"/>
      <c r="W14" s="51">
        <f t="shared" si="6"/>
        <v>92</v>
      </c>
      <c r="X14" s="51"/>
      <c r="Y14" s="51">
        <f t="shared" si="7"/>
        <v>92</v>
      </c>
      <c r="Z14" s="51"/>
      <c r="AA14" s="51">
        <f t="shared" si="8"/>
        <v>92</v>
      </c>
      <c r="AB14" s="51"/>
      <c r="AC14" s="51">
        <f t="shared" si="9"/>
        <v>92</v>
      </c>
      <c r="AD14" s="51"/>
      <c r="AE14" s="51">
        <f t="shared" si="10"/>
        <v>92</v>
      </c>
      <c r="AF14" s="51"/>
      <c r="AG14" s="51">
        <f t="shared" si="11"/>
        <v>92</v>
      </c>
      <c r="AH14" s="60"/>
      <c r="AI14" s="59">
        <f t="shared" si="12"/>
        <v>92</v>
      </c>
      <c r="AJ14" s="52"/>
      <c r="AK14" s="195">
        <v>89</v>
      </c>
      <c r="AL14" s="67"/>
      <c r="AM14" s="67">
        <v>80</v>
      </c>
      <c r="AN14" s="67"/>
      <c r="AO14" s="67">
        <v>70</v>
      </c>
      <c r="AP14" s="67"/>
      <c r="AQ14" s="67">
        <v>56</v>
      </c>
      <c r="AR14" s="67"/>
      <c r="AS14" s="67"/>
      <c r="AT14" s="64"/>
      <c r="AU14" s="66"/>
      <c r="AV14" s="201"/>
      <c r="AW14" s="195"/>
      <c r="AX14" s="67"/>
      <c r="AY14" s="67"/>
      <c r="AZ14" s="67"/>
      <c r="BA14" s="51"/>
      <c r="BB14" s="51"/>
      <c r="BC14" s="51"/>
      <c r="BD14" s="51"/>
      <c r="BE14" s="51"/>
      <c r="BF14" s="51"/>
      <c r="BG14" s="51"/>
      <c r="BH14" s="51"/>
      <c r="BI14" s="51"/>
      <c r="BJ14" s="52"/>
      <c r="BK14" s="59"/>
      <c r="BL14" s="51"/>
      <c r="BM14" s="51"/>
      <c r="BN14" s="51"/>
      <c r="BO14" s="51"/>
      <c r="BP14" s="51"/>
      <c r="BQ14" s="51"/>
      <c r="BR14" s="51"/>
      <c r="BS14" s="51"/>
      <c r="BT14" s="52"/>
    </row>
    <row r="15" spans="1:72" ht="11.25" customHeight="1">
      <c r="A15" s="3" t="s">
        <v>153</v>
      </c>
      <c r="B15" s="4"/>
      <c r="C15" s="4"/>
      <c r="D15" s="4"/>
      <c r="E15" s="62">
        <v>410</v>
      </c>
      <c r="F15" s="63"/>
      <c r="G15" s="64"/>
      <c r="H15" s="65"/>
      <c r="I15" s="143">
        <v>87</v>
      </c>
      <c r="J15" s="144"/>
      <c r="K15" s="60">
        <f t="shared" si="0"/>
        <v>87</v>
      </c>
      <c r="L15" s="61"/>
      <c r="M15" s="60">
        <f t="shared" si="1"/>
        <v>87</v>
      </c>
      <c r="N15" s="61"/>
      <c r="O15" s="51">
        <f t="shared" si="2"/>
        <v>87</v>
      </c>
      <c r="P15" s="51"/>
      <c r="Q15" s="51">
        <f t="shared" si="3"/>
        <v>87</v>
      </c>
      <c r="R15" s="51"/>
      <c r="S15" s="51">
        <f t="shared" si="4"/>
        <v>87</v>
      </c>
      <c r="T15" s="51"/>
      <c r="U15" s="51">
        <f t="shared" si="5"/>
        <v>87</v>
      </c>
      <c r="V15" s="51"/>
      <c r="W15" s="51">
        <f t="shared" si="6"/>
        <v>87</v>
      </c>
      <c r="X15" s="51"/>
      <c r="Y15" s="51">
        <f t="shared" si="7"/>
        <v>87</v>
      </c>
      <c r="Z15" s="51"/>
      <c r="AA15" s="51">
        <f t="shared" si="8"/>
        <v>87</v>
      </c>
      <c r="AB15" s="51"/>
      <c r="AC15" s="51">
        <f t="shared" si="9"/>
        <v>87</v>
      </c>
      <c r="AD15" s="51"/>
      <c r="AE15" s="51">
        <f t="shared" si="10"/>
        <v>87</v>
      </c>
      <c r="AF15" s="51"/>
      <c r="AG15" s="51">
        <f t="shared" si="11"/>
        <v>87</v>
      </c>
      <c r="AH15" s="60"/>
      <c r="AI15" s="59">
        <f t="shared" si="12"/>
        <v>87</v>
      </c>
      <c r="AJ15" s="52"/>
      <c r="AK15" s="195">
        <v>82</v>
      </c>
      <c r="AL15" s="67"/>
      <c r="AM15" s="67">
        <v>75</v>
      </c>
      <c r="AN15" s="67"/>
      <c r="AO15" s="67">
        <v>65</v>
      </c>
      <c r="AP15" s="67"/>
      <c r="AQ15" s="67">
        <v>48</v>
      </c>
      <c r="AR15" s="67"/>
      <c r="AS15" s="67"/>
      <c r="AT15" s="64"/>
      <c r="AU15" s="66"/>
      <c r="AV15" s="201"/>
      <c r="AW15" s="195"/>
      <c r="AX15" s="67"/>
      <c r="AY15" s="67"/>
      <c r="AZ15" s="67"/>
      <c r="BA15" s="51"/>
      <c r="BB15" s="51"/>
      <c r="BC15" s="51"/>
      <c r="BD15" s="51"/>
      <c r="BE15" s="51"/>
      <c r="BF15" s="51"/>
      <c r="BG15" s="51"/>
      <c r="BH15" s="51"/>
      <c r="BI15" s="51"/>
      <c r="BJ15" s="52"/>
      <c r="BK15" s="59"/>
      <c r="BL15" s="51"/>
      <c r="BM15" s="51"/>
      <c r="BN15" s="51"/>
      <c r="BO15" s="51"/>
      <c r="BP15" s="51"/>
      <c r="BQ15" s="51"/>
      <c r="BR15" s="51"/>
      <c r="BS15" s="51"/>
      <c r="BT15" s="52"/>
    </row>
    <row r="16" spans="1:72" ht="11.25" customHeight="1">
      <c r="A16" s="3" t="s">
        <v>154</v>
      </c>
      <c r="B16" s="4"/>
      <c r="C16" s="4"/>
      <c r="D16" s="4"/>
      <c r="E16" s="62">
        <v>410</v>
      </c>
      <c r="F16" s="63"/>
      <c r="G16" s="64"/>
      <c r="H16" s="65"/>
      <c r="I16" s="143">
        <v>102</v>
      </c>
      <c r="J16" s="144"/>
      <c r="K16" s="60">
        <f t="shared" si="0"/>
        <v>102</v>
      </c>
      <c r="L16" s="61"/>
      <c r="M16" s="60">
        <f t="shared" si="1"/>
        <v>102</v>
      </c>
      <c r="N16" s="61"/>
      <c r="O16" s="51">
        <f t="shared" si="2"/>
        <v>102</v>
      </c>
      <c r="P16" s="51"/>
      <c r="Q16" s="51">
        <f t="shared" si="3"/>
        <v>102</v>
      </c>
      <c r="R16" s="51"/>
      <c r="S16" s="51">
        <f t="shared" si="4"/>
        <v>102</v>
      </c>
      <c r="T16" s="51"/>
      <c r="U16" s="51">
        <f t="shared" si="5"/>
        <v>102</v>
      </c>
      <c r="V16" s="51"/>
      <c r="W16" s="51">
        <f t="shared" si="6"/>
        <v>102</v>
      </c>
      <c r="X16" s="51"/>
      <c r="Y16" s="51">
        <f t="shared" si="7"/>
        <v>102</v>
      </c>
      <c r="Z16" s="51"/>
      <c r="AA16" s="51">
        <f t="shared" si="8"/>
        <v>102</v>
      </c>
      <c r="AB16" s="51"/>
      <c r="AC16" s="51">
        <f t="shared" si="9"/>
        <v>102</v>
      </c>
      <c r="AD16" s="51"/>
      <c r="AE16" s="51">
        <f t="shared" si="10"/>
        <v>102</v>
      </c>
      <c r="AF16" s="51"/>
      <c r="AG16" s="51">
        <f t="shared" si="11"/>
        <v>102</v>
      </c>
      <c r="AH16" s="60"/>
      <c r="AI16" s="59">
        <f t="shared" si="12"/>
        <v>102</v>
      </c>
      <c r="AJ16" s="52"/>
      <c r="AK16" s="195">
        <v>97</v>
      </c>
      <c r="AL16" s="67"/>
      <c r="AM16" s="67">
        <v>88</v>
      </c>
      <c r="AN16" s="67"/>
      <c r="AO16" s="67">
        <v>76</v>
      </c>
      <c r="AP16" s="67"/>
      <c r="AQ16" s="67">
        <v>57</v>
      </c>
      <c r="AR16" s="67"/>
      <c r="AS16" s="67"/>
      <c r="AT16" s="64"/>
      <c r="AU16" s="66"/>
      <c r="AV16" s="201"/>
      <c r="AW16" s="195"/>
      <c r="AX16" s="67"/>
      <c r="AY16" s="67"/>
      <c r="AZ16" s="67"/>
      <c r="BA16" s="51"/>
      <c r="BB16" s="51"/>
      <c r="BC16" s="51"/>
      <c r="BD16" s="51"/>
      <c r="BE16" s="51"/>
      <c r="BF16" s="51"/>
      <c r="BG16" s="51"/>
      <c r="BH16" s="51"/>
      <c r="BI16" s="51"/>
      <c r="BJ16" s="52"/>
      <c r="BK16" s="59"/>
      <c r="BL16" s="51"/>
      <c r="BM16" s="51"/>
      <c r="BN16" s="51"/>
      <c r="BO16" s="51"/>
      <c r="BP16" s="51"/>
      <c r="BQ16" s="51"/>
      <c r="BR16" s="51"/>
      <c r="BS16" s="51"/>
      <c r="BT16" s="52"/>
    </row>
    <row r="17" spans="1:72" ht="11.25" customHeight="1">
      <c r="A17" s="23" t="s">
        <v>155</v>
      </c>
      <c r="B17" s="24"/>
      <c r="C17" s="24"/>
      <c r="D17" s="24"/>
      <c r="E17" s="134">
        <v>480</v>
      </c>
      <c r="F17" s="135"/>
      <c r="G17" s="136"/>
      <c r="H17" s="137"/>
      <c r="I17" s="143">
        <v>120</v>
      </c>
      <c r="J17" s="144"/>
      <c r="K17" s="49">
        <f t="shared" si="0"/>
        <v>120</v>
      </c>
      <c r="L17" s="50"/>
      <c r="M17" s="49">
        <f t="shared" si="1"/>
        <v>120</v>
      </c>
      <c r="N17" s="50"/>
      <c r="O17" s="46">
        <f t="shared" si="2"/>
        <v>120</v>
      </c>
      <c r="P17" s="46"/>
      <c r="Q17" s="46">
        <f t="shared" si="3"/>
        <v>120</v>
      </c>
      <c r="R17" s="46"/>
      <c r="S17" s="46">
        <f t="shared" si="4"/>
        <v>120</v>
      </c>
      <c r="T17" s="46"/>
      <c r="U17" s="46">
        <f t="shared" si="5"/>
        <v>120</v>
      </c>
      <c r="V17" s="46"/>
      <c r="W17" s="46">
        <f t="shared" si="6"/>
        <v>120</v>
      </c>
      <c r="X17" s="46"/>
      <c r="Y17" s="46">
        <f t="shared" si="7"/>
        <v>120</v>
      </c>
      <c r="Z17" s="46"/>
      <c r="AA17" s="46">
        <f t="shared" si="8"/>
        <v>120</v>
      </c>
      <c r="AB17" s="46"/>
      <c r="AC17" s="46">
        <f t="shared" si="9"/>
        <v>120</v>
      </c>
      <c r="AD17" s="46"/>
      <c r="AE17" s="46">
        <f t="shared" si="10"/>
        <v>120</v>
      </c>
      <c r="AF17" s="46"/>
      <c r="AG17" s="46">
        <f t="shared" si="11"/>
        <v>120</v>
      </c>
      <c r="AH17" s="49"/>
      <c r="AI17" s="48">
        <f t="shared" si="12"/>
        <v>120</v>
      </c>
      <c r="AJ17" s="47"/>
      <c r="AK17" s="185">
        <v>113</v>
      </c>
      <c r="AL17" s="97"/>
      <c r="AM17" s="97">
        <v>101</v>
      </c>
      <c r="AN17" s="97"/>
      <c r="AO17" s="97">
        <v>84</v>
      </c>
      <c r="AP17" s="97"/>
      <c r="AQ17" s="97">
        <v>58</v>
      </c>
      <c r="AR17" s="97"/>
      <c r="AS17" s="97"/>
      <c r="AT17" s="136"/>
      <c r="AU17" s="110"/>
      <c r="AV17" s="202"/>
      <c r="AW17" s="185"/>
      <c r="AX17" s="97"/>
      <c r="AY17" s="97"/>
      <c r="AZ17" s="97"/>
      <c r="BA17" s="83"/>
      <c r="BB17" s="83"/>
      <c r="BC17" s="83"/>
      <c r="BD17" s="83"/>
      <c r="BE17" s="83"/>
      <c r="BF17" s="83"/>
      <c r="BG17" s="83"/>
      <c r="BH17" s="83"/>
      <c r="BI17" s="83"/>
      <c r="BJ17" s="84"/>
      <c r="BK17" s="180"/>
      <c r="BL17" s="83"/>
      <c r="BM17" s="83"/>
      <c r="BN17" s="83"/>
      <c r="BO17" s="83"/>
      <c r="BP17" s="83"/>
      <c r="BQ17" s="83"/>
      <c r="BR17" s="83"/>
      <c r="BS17" s="83"/>
      <c r="BT17" s="84"/>
    </row>
    <row r="18" spans="1:72" ht="11.25" customHeight="1">
      <c r="A18" s="28" t="s">
        <v>174</v>
      </c>
      <c r="B18" s="10"/>
      <c r="C18" s="10"/>
      <c r="D18" s="10"/>
      <c r="E18" s="130">
        <v>520</v>
      </c>
      <c r="F18" s="131"/>
      <c r="G18" s="177"/>
      <c r="H18" s="178"/>
      <c r="I18" s="96">
        <v>110</v>
      </c>
      <c r="J18" s="81"/>
      <c r="K18" s="81">
        <v>110</v>
      </c>
      <c r="L18" s="88"/>
      <c r="M18" s="88">
        <v>98</v>
      </c>
      <c r="N18" s="89"/>
      <c r="O18" s="88">
        <v>91</v>
      </c>
      <c r="P18" s="89"/>
      <c r="Q18" s="81">
        <v>87</v>
      </c>
      <c r="R18" s="81"/>
      <c r="S18" s="81">
        <v>82</v>
      </c>
      <c r="T18" s="81"/>
      <c r="U18" s="81">
        <v>80</v>
      </c>
      <c r="V18" s="81"/>
      <c r="W18" s="81">
        <v>76</v>
      </c>
      <c r="X18" s="81"/>
      <c r="Y18" s="81">
        <v>75</v>
      </c>
      <c r="Z18" s="81"/>
      <c r="AA18" s="81">
        <v>72</v>
      </c>
      <c r="AB18" s="81"/>
      <c r="AC18" s="81">
        <v>71</v>
      </c>
      <c r="AD18" s="81"/>
      <c r="AE18" s="81">
        <v>68</v>
      </c>
      <c r="AF18" s="81"/>
      <c r="AG18" s="81">
        <v>67</v>
      </c>
      <c r="AH18" s="88"/>
      <c r="AI18" s="96">
        <v>66</v>
      </c>
      <c r="AJ18" s="82"/>
      <c r="AK18" s="96">
        <v>65</v>
      </c>
      <c r="AL18" s="82"/>
      <c r="AM18" s="89">
        <v>63</v>
      </c>
      <c r="AN18" s="81"/>
      <c r="AO18" s="81">
        <v>62</v>
      </c>
      <c r="AP18" s="81"/>
      <c r="AQ18" s="81">
        <v>61</v>
      </c>
      <c r="AR18" s="81"/>
      <c r="AS18" s="81">
        <v>60</v>
      </c>
      <c r="AT18" s="88"/>
      <c r="AU18" s="96">
        <v>59</v>
      </c>
      <c r="AV18" s="82"/>
      <c r="AW18" s="96">
        <v>58</v>
      </c>
      <c r="AX18" s="82"/>
      <c r="AY18" s="89">
        <v>57</v>
      </c>
      <c r="AZ18" s="81"/>
      <c r="BA18" s="81">
        <v>54</v>
      </c>
      <c r="BB18" s="81"/>
      <c r="BC18" s="81">
        <v>50</v>
      </c>
      <c r="BD18" s="81"/>
      <c r="BE18" s="81">
        <v>44</v>
      </c>
      <c r="BF18" s="81"/>
      <c r="BG18" s="81">
        <v>36</v>
      </c>
      <c r="BH18" s="81"/>
      <c r="BI18" s="81">
        <v>28</v>
      </c>
      <c r="BJ18" s="88"/>
      <c r="BK18" s="96">
        <v>23</v>
      </c>
      <c r="BL18" s="82"/>
      <c r="BM18" s="96">
        <v>18</v>
      </c>
      <c r="BN18" s="81"/>
      <c r="BO18" s="81">
        <v>14</v>
      </c>
      <c r="BP18" s="81"/>
      <c r="BQ18" s="81">
        <v>12</v>
      </c>
      <c r="BR18" s="81"/>
      <c r="BS18" s="81">
        <v>9</v>
      </c>
      <c r="BT18" s="82"/>
    </row>
    <row r="19" spans="1:72" ht="11.25" customHeight="1">
      <c r="A19" s="3" t="s">
        <v>156</v>
      </c>
      <c r="B19" s="4"/>
      <c r="C19" s="4"/>
      <c r="D19" s="4"/>
      <c r="E19" s="62">
        <v>520</v>
      </c>
      <c r="F19" s="63"/>
      <c r="G19" s="64"/>
      <c r="H19" s="65"/>
      <c r="I19" s="59">
        <v>130</v>
      </c>
      <c r="J19" s="51"/>
      <c r="K19" s="60">
        <v>130</v>
      </c>
      <c r="L19" s="61"/>
      <c r="M19" s="60">
        <v>115</v>
      </c>
      <c r="N19" s="61"/>
      <c r="O19" s="51">
        <v>107</v>
      </c>
      <c r="P19" s="51"/>
      <c r="Q19" s="51">
        <v>102</v>
      </c>
      <c r="R19" s="51"/>
      <c r="S19" s="51">
        <v>97</v>
      </c>
      <c r="T19" s="51"/>
      <c r="U19" s="51">
        <v>93</v>
      </c>
      <c r="V19" s="51"/>
      <c r="W19" s="51">
        <v>90</v>
      </c>
      <c r="X19" s="51"/>
      <c r="Y19" s="51">
        <v>87</v>
      </c>
      <c r="Z19" s="51"/>
      <c r="AA19" s="51">
        <v>84</v>
      </c>
      <c r="AB19" s="51"/>
      <c r="AC19" s="51">
        <v>82</v>
      </c>
      <c r="AD19" s="51"/>
      <c r="AE19" s="51">
        <v>80</v>
      </c>
      <c r="AF19" s="51"/>
      <c r="AG19" s="51">
        <v>78</v>
      </c>
      <c r="AH19" s="60"/>
      <c r="AI19" s="59">
        <v>77</v>
      </c>
      <c r="AJ19" s="52"/>
      <c r="AK19" s="61">
        <v>76</v>
      </c>
      <c r="AL19" s="51"/>
      <c r="AM19" s="51">
        <v>74</v>
      </c>
      <c r="AN19" s="51"/>
      <c r="AO19" s="51">
        <v>73</v>
      </c>
      <c r="AP19" s="51"/>
      <c r="AQ19" s="51">
        <v>72</v>
      </c>
      <c r="AR19" s="51"/>
      <c r="AS19" s="51">
        <v>71</v>
      </c>
      <c r="AT19" s="60"/>
      <c r="AU19" s="59">
        <v>69</v>
      </c>
      <c r="AV19" s="52"/>
      <c r="AW19" s="61">
        <v>68</v>
      </c>
      <c r="AX19" s="51"/>
      <c r="AY19" s="51">
        <v>67</v>
      </c>
      <c r="AZ19" s="51"/>
      <c r="BA19" s="51">
        <v>64</v>
      </c>
      <c r="BB19" s="51"/>
      <c r="BC19" s="51">
        <v>59</v>
      </c>
      <c r="BD19" s="51"/>
      <c r="BE19" s="51">
        <v>52</v>
      </c>
      <c r="BF19" s="51"/>
      <c r="BG19" s="51">
        <v>42</v>
      </c>
      <c r="BH19" s="51"/>
      <c r="BI19" s="51">
        <v>33</v>
      </c>
      <c r="BJ19" s="52"/>
      <c r="BK19" s="59">
        <v>27</v>
      </c>
      <c r="BL19" s="51"/>
      <c r="BM19" s="51">
        <v>21</v>
      </c>
      <c r="BN19" s="51"/>
      <c r="BO19" s="51">
        <v>17</v>
      </c>
      <c r="BP19" s="51"/>
      <c r="BQ19" s="51">
        <v>14</v>
      </c>
      <c r="BR19" s="51"/>
      <c r="BS19" s="51">
        <v>11</v>
      </c>
      <c r="BT19" s="52"/>
    </row>
    <row r="20" spans="1:72" ht="11.25" customHeight="1">
      <c r="A20" s="3" t="s">
        <v>175</v>
      </c>
      <c r="B20" s="4"/>
      <c r="C20" s="4"/>
      <c r="D20" s="4"/>
      <c r="E20" s="62">
        <v>480</v>
      </c>
      <c r="F20" s="63"/>
      <c r="G20" s="60"/>
      <c r="H20" s="68"/>
      <c r="I20" s="59">
        <v>95</v>
      </c>
      <c r="J20" s="51"/>
      <c r="K20" s="60">
        <v>95</v>
      </c>
      <c r="L20" s="61"/>
      <c r="M20" s="60">
        <v>88</v>
      </c>
      <c r="N20" s="61"/>
      <c r="O20" s="51">
        <v>82</v>
      </c>
      <c r="P20" s="51"/>
      <c r="Q20" s="51">
        <v>79</v>
      </c>
      <c r="R20" s="51"/>
      <c r="S20" s="51">
        <v>75</v>
      </c>
      <c r="T20" s="51"/>
      <c r="U20" s="51">
        <v>72</v>
      </c>
      <c r="V20" s="51"/>
      <c r="W20" s="51">
        <v>69</v>
      </c>
      <c r="X20" s="51"/>
      <c r="Y20" s="51">
        <v>67</v>
      </c>
      <c r="Z20" s="51"/>
      <c r="AA20" s="51">
        <v>65</v>
      </c>
      <c r="AB20" s="51"/>
      <c r="AC20" s="51">
        <v>63</v>
      </c>
      <c r="AD20" s="51"/>
      <c r="AE20" s="51">
        <v>61</v>
      </c>
      <c r="AF20" s="51"/>
      <c r="AG20" s="51">
        <v>60</v>
      </c>
      <c r="AH20" s="60"/>
      <c r="AI20" s="59">
        <v>59</v>
      </c>
      <c r="AJ20" s="52"/>
      <c r="AK20" s="61">
        <v>59</v>
      </c>
      <c r="AL20" s="51"/>
      <c r="AM20" s="51">
        <v>58</v>
      </c>
      <c r="AN20" s="51"/>
      <c r="AO20" s="51">
        <v>57</v>
      </c>
      <c r="AP20" s="51"/>
      <c r="AQ20" s="51"/>
      <c r="AR20" s="51"/>
      <c r="AS20" s="51"/>
      <c r="AT20" s="60"/>
      <c r="AU20" s="59"/>
      <c r="AV20" s="52"/>
      <c r="AW20" s="61"/>
      <c r="AX20" s="51"/>
      <c r="AY20" s="51"/>
      <c r="AZ20" s="51"/>
      <c r="BA20" s="51"/>
      <c r="BB20" s="51"/>
      <c r="BC20" s="51"/>
      <c r="BD20" s="51"/>
      <c r="BE20" s="51"/>
      <c r="BF20" s="51"/>
      <c r="BG20" s="51"/>
      <c r="BH20" s="51"/>
      <c r="BI20" s="51"/>
      <c r="BJ20" s="52"/>
      <c r="BK20" s="59"/>
      <c r="BL20" s="51"/>
      <c r="BM20" s="51"/>
      <c r="BN20" s="51"/>
      <c r="BO20" s="51"/>
      <c r="BP20" s="51"/>
      <c r="BQ20" s="51"/>
      <c r="BR20" s="51"/>
      <c r="BS20" s="51"/>
      <c r="BT20" s="52"/>
    </row>
    <row r="21" spans="1:72" ht="11.25" customHeight="1">
      <c r="A21" s="22" t="s">
        <v>157</v>
      </c>
      <c r="B21" s="19"/>
      <c r="C21" s="19"/>
      <c r="D21" s="19"/>
      <c r="E21" s="53">
        <v>480</v>
      </c>
      <c r="F21" s="54"/>
      <c r="G21" s="55"/>
      <c r="H21" s="56"/>
      <c r="I21" s="48">
        <v>117</v>
      </c>
      <c r="J21" s="46"/>
      <c r="K21" s="49">
        <v>117</v>
      </c>
      <c r="L21" s="50"/>
      <c r="M21" s="49">
        <v>103</v>
      </c>
      <c r="N21" s="50"/>
      <c r="O21" s="46">
        <v>97</v>
      </c>
      <c r="P21" s="46"/>
      <c r="Q21" s="46">
        <v>93</v>
      </c>
      <c r="R21" s="46"/>
      <c r="S21" s="46">
        <v>88</v>
      </c>
      <c r="T21" s="46"/>
      <c r="U21" s="46">
        <v>85</v>
      </c>
      <c r="V21" s="46"/>
      <c r="W21" s="46">
        <v>81</v>
      </c>
      <c r="X21" s="46"/>
      <c r="Y21" s="46">
        <v>79</v>
      </c>
      <c r="Z21" s="46"/>
      <c r="AA21" s="46">
        <v>76</v>
      </c>
      <c r="AB21" s="46"/>
      <c r="AC21" s="46">
        <v>74</v>
      </c>
      <c r="AD21" s="46"/>
      <c r="AE21" s="46">
        <v>72</v>
      </c>
      <c r="AF21" s="46"/>
      <c r="AG21" s="46">
        <v>71</v>
      </c>
      <c r="AH21" s="49"/>
      <c r="AI21" s="48">
        <v>69</v>
      </c>
      <c r="AJ21" s="47"/>
      <c r="AK21" s="50">
        <v>69</v>
      </c>
      <c r="AL21" s="46"/>
      <c r="AM21" s="46">
        <v>68</v>
      </c>
      <c r="AN21" s="46"/>
      <c r="AO21" s="46">
        <v>67</v>
      </c>
      <c r="AP21" s="46"/>
      <c r="AQ21" s="46"/>
      <c r="AR21" s="46"/>
      <c r="AS21" s="46"/>
      <c r="AT21" s="49"/>
      <c r="AU21" s="48"/>
      <c r="AV21" s="47"/>
      <c r="AW21" s="50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7"/>
      <c r="BK21" s="48"/>
      <c r="BL21" s="46"/>
      <c r="BM21" s="46"/>
      <c r="BN21" s="46"/>
      <c r="BO21" s="46"/>
      <c r="BP21" s="46"/>
      <c r="BQ21" s="46"/>
      <c r="BR21" s="46"/>
      <c r="BS21" s="46"/>
      <c r="BT21" s="47"/>
    </row>
    <row r="22" spans="1:72" ht="11.25" customHeight="1">
      <c r="A22" s="25" t="s">
        <v>176</v>
      </c>
      <c r="B22" s="1"/>
      <c r="C22" s="1"/>
      <c r="D22" s="1"/>
      <c r="E22" s="193">
        <v>520</v>
      </c>
      <c r="F22" s="194"/>
      <c r="G22" s="140"/>
      <c r="H22" s="179"/>
      <c r="I22" s="189">
        <v>110</v>
      </c>
      <c r="J22" s="85"/>
      <c r="K22" s="177">
        <v>110</v>
      </c>
      <c r="L22" s="129"/>
      <c r="M22" s="177">
        <v>100</v>
      </c>
      <c r="N22" s="129"/>
      <c r="O22" s="85">
        <v>94</v>
      </c>
      <c r="P22" s="85"/>
      <c r="Q22" s="85">
        <v>89</v>
      </c>
      <c r="R22" s="85"/>
      <c r="S22" s="85">
        <v>85</v>
      </c>
      <c r="T22" s="85"/>
      <c r="U22" s="85">
        <v>82</v>
      </c>
      <c r="V22" s="85"/>
      <c r="W22" s="85">
        <v>79</v>
      </c>
      <c r="X22" s="85"/>
      <c r="Y22" s="85">
        <v>76</v>
      </c>
      <c r="Z22" s="85"/>
      <c r="AA22" s="85">
        <v>74</v>
      </c>
      <c r="AB22" s="85"/>
      <c r="AC22" s="85">
        <v>72</v>
      </c>
      <c r="AD22" s="85"/>
      <c r="AE22" s="85">
        <v>71</v>
      </c>
      <c r="AF22" s="85"/>
      <c r="AG22" s="85">
        <v>69</v>
      </c>
      <c r="AH22" s="177"/>
      <c r="AI22" s="189">
        <v>67</v>
      </c>
      <c r="AJ22" s="86"/>
      <c r="AK22" s="129">
        <v>66</v>
      </c>
      <c r="AL22" s="85"/>
      <c r="AM22" s="85">
        <v>65</v>
      </c>
      <c r="AN22" s="85"/>
      <c r="AO22" s="85">
        <v>65</v>
      </c>
      <c r="AP22" s="85"/>
      <c r="AQ22" s="85">
        <v>64</v>
      </c>
      <c r="AR22" s="85"/>
      <c r="AS22" s="85">
        <v>64</v>
      </c>
      <c r="AT22" s="177"/>
      <c r="AU22" s="189">
        <v>63</v>
      </c>
      <c r="AV22" s="86"/>
      <c r="AW22" s="129">
        <v>62</v>
      </c>
      <c r="AX22" s="85"/>
      <c r="AY22" s="85">
        <v>62</v>
      </c>
      <c r="AZ22" s="85"/>
      <c r="BA22" s="85">
        <v>61</v>
      </c>
      <c r="BB22" s="85"/>
      <c r="BC22" s="85">
        <v>59</v>
      </c>
      <c r="BD22" s="85"/>
      <c r="BE22" s="85">
        <v>53</v>
      </c>
      <c r="BF22" s="85"/>
      <c r="BG22" s="85">
        <v>42</v>
      </c>
      <c r="BH22" s="85"/>
      <c r="BI22" s="85">
        <v>33</v>
      </c>
      <c r="BJ22" s="86"/>
      <c r="BK22" s="189">
        <v>26</v>
      </c>
      <c r="BL22" s="85"/>
      <c r="BM22" s="85">
        <v>20</v>
      </c>
      <c r="BN22" s="85"/>
      <c r="BO22" s="85">
        <v>15</v>
      </c>
      <c r="BP22" s="85"/>
      <c r="BQ22" s="85">
        <v>12</v>
      </c>
      <c r="BR22" s="85"/>
      <c r="BS22" s="85">
        <v>9</v>
      </c>
      <c r="BT22" s="86"/>
    </row>
    <row r="23" spans="1:72" ht="11.25" customHeight="1">
      <c r="A23" s="3" t="s">
        <v>158</v>
      </c>
      <c r="B23" s="24"/>
      <c r="C23" s="24"/>
      <c r="D23" s="24"/>
      <c r="E23" s="134">
        <v>520</v>
      </c>
      <c r="F23" s="135"/>
      <c r="G23" s="136"/>
      <c r="H23" s="137"/>
      <c r="I23" s="180">
        <v>130</v>
      </c>
      <c r="J23" s="83"/>
      <c r="K23" s="108">
        <v>130</v>
      </c>
      <c r="L23" s="111"/>
      <c r="M23" s="108">
        <v>125</v>
      </c>
      <c r="N23" s="111"/>
      <c r="O23" s="83">
        <v>120</v>
      </c>
      <c r="P23" s="83"/>
      <c r="Q23" s="83">
        <v>114</v>
      </c>
      <c r="R23" s="83"/>
      <c r="S23" s="83">
        <v>107</v>
      </c>
      <c r="T23" s="83"/>
      <c r="U23" s="83">
        <v>103</v>
      </c>
      <c r="V23" s="83"/>
      <c r="W23" s="83">
        <v>99</v>
      </c>
      <c r="X23" s="83"/>
      <c r="Y23" s="83">
        <v>96</v>
      </c>
      <c r="Z23" s="83"/>
      <c r="AA23" s="83">
        <v>93</v>
      </c>
      <c r="AB23" s="83"/>
      <c r="AC23" s="83">
        <v>90</v>
      </c>
      <c r="AD23" s="83"/>
      <c r="AE23" s="83">
        <v>88</v>
      </c>
      <c r="AF23" s="83"/>
      <c r="AG23" s="83">
        <v>86</v>
      </c>
      <c r="AH23" s="108"/>
      <c r="AI23" s="180">
        <v>84</v>
      </c>
      <c r="AJ23" s="84"/>
      <c r="AK23" s="111">
        <v>83</v>
      </c>
      <c r="AL23" s="83"/>
      <c r="AM23" s="83">
        <v>82</v>
      </c>
      <c r="AN23" s="83"/>
      <c r="AO23" s="83">
        <v>81</v>
      </c>
      <c r="AP23" s="83"/>
      <c r="AQ23" s="83">
        <v>80</v>
      </c>
      <c r="AR23" s="83"/>
      <c r="AS23" s="83">
        <v>79</v>
      </c>
      <c r="AT23" s="108"/>
      <c r="AU23" s="180">
        <v>79</v>
      </c>
      <c r="AV23" s="84"/>
      <c r="AW23" s="111">
        <v>78</v>
      </c>
      <c r="AX23" s="83"/>
      <c r="AY23" s="83">
        <v>78</v>
      </c>
      <c r="AZ23" s="83"/>
      <c r="BA23" s="83">
        <v>77</v>
      </c>
      <c r="BB23" s="83"/>
      <c r="BC23" s="83">
        <v>74</v>
      </c>
      <c r="BD23" s="83"/>
      <c r="BE23" s="83">
        <v>65</v>
      </c>
      <c r="BF23" s="83"/>
      <c r="BG23" s="83">
        <v>50</v>
      </c>
      <c r="BH23" s="83"/>
      <c r="BI23" s="83">
        <v>39</v>
      </c>
      <c r="BJ23" s="84"/>
      <c r="BK23" s="180">
        <v>30</v>
      </c>
      <c r="BL23" s="83"/>
      <c r="BM23" s="83">
        <v>23</v>
      </c>
      <c r="BN23" s="83"/>
      <c r="BO23" s="83">
        <v>18</v>
      </c>
      <c r="BP23" s="83"/>
      <c r="BQ23" s="83">
        <v>14</v>
      </c>
      <c r="BR23" s="83"/>
      <c r="BS23" s="83">
        <v>11</v>
      </c>
      <c r="BT23" s="84"/>
    </row>
    <row r="24" spans="1:72" ht="11.25" customHeight="1">
      <c r="A24" s="23" t="s">
        <v>177</v>
      </c>
      <c r="B24" s="24"/>
      <c r="C24" s="24"/>
      <c r="D24" s="24"/>
      <c r="E24" s="134">
        <v>480</v>
      </c>
      <c r="F24" s="135"/>
      <c r="G24" s="108"/>
      <c r="H24" s="192"/>
      <c r="I24" s="180">
        <v>97</v>
      </c>
      <c r="J24" s="83"/>
      <c r="K24" s="83">
        <v>97</v>
      </c>
      <c r="L24" s="83"/>
      <c r="M24" s="83">
        <v>88</v>
      </c>
      <c r="N24" s="83"/>
      <c r="O24" s="83">
        <v>82</v>
      </c>
      <c r="P24" s="83"/>
      <c r="Q24" s="83">
        <v>78</v>
      </c>
      <c r="R24" s="83"/>
      <c r="S24" s="83">
        <v>74</v>
      </c>
      <c r="T24" s="83"/>
      <c r="U24" s="83">
        <v>71</v>
      </c>
      <c r="V24" s="83"/>
      <c r="W24" s="83">
        <v>69</v>
      </c>
      <c r="X24" s="83"/>
      <c r="Y24" s="83">
        <v>67</v>
      </c>
      <c r="Z24" s="83"/>
      <c r="AA24" s="83">
        <v>65</v>
      </c>
      <c r="AB24" s="83"/>
      <c r="AC24" s="83">
        <v>63</v>
      </c>
      <c r="AD24" s="83"/>
      <c r="AE24" s="83">
        <v>62</v>
      </c>
      <c r="AF24" s="83"/>
      <c r="AG24" s="83">
        <v>60</v>
      </c>
      <c r="AH24" s="108"/>
      <c r="AI24" s="180">
        <v>60</v>
      </c>
      <c r="AJ24" s="84"/>
      <c r="AK24" s="111">
        <v>59</v>
      </c>
      <c r="AL24" s="83"/>
      <c r="AM24" s="83">
        <v>58</v>
      </c>
      <c r="AN24" s="83"/>
      <c r="AO24" s="83">
        <v>56</v>
      </c>
      <c r="AP24" s="83"/>
      <c r="AQ24" s="83">
        <v>55</v>
      </c>
      <c r="AR24" s="83"/>
      <c r="AS24" s="83"/>
      <c r="AT24" s="108"/>
      <c r="AU24" s="48"/>
      <c r="AV24" s="47"/>
      <c r="AW24" s="111"/>
      <c r="AX24" s="83"/>
      <c r="AY24" s="83"/>
      <c r="AZ24" s="83"/>
      <c r="BA24" s="83"/>
      <c r="BB24" s="83"/>
      <c r="BC24" s="83"/>
      <c r="BD24" s="83"/>
      <c r="BE24" s="83"/>
      <c r="BF24" s="83"/>
      <c r="BG24" s="83"/>
      <c r="BH24" s="108"/>
      <c r="BI24" s="108"/>
      <c r="BJ24" s="192"/>
      <c r="BK24" s="180"/>
      <c r="BL24" s="83"/>
      <c r="BM24" s="83"/>
      <c r="BN24" s="83"/>
      <c r="BO24" s="83"/>
      <c r="BP24" s="83"/>
      <c r="BQ24" s="83"/>
      <c r="BR24" s="83"/>
      <c r="BS24" s="83"/>
      <c r="BT24" s="84"/>
    </row>
    <row r="25" spans="1:72" ht="11.25" customHeight="1">
      <c r="A25" s="23" t="s">
        <v>159</v>
      </c>
      <c r="B25" s="24"/>
      <c r="C25" s="24"/>
      <c r="D25" s="24"/>
      <c r="E25" s="134">
        <v>480</v>
      </c>
      <c r="F25" s="135"/>
      <c r="G25" s="136"/>
      <c r="H25" s="137"/>
      <c r="I25" s="180">
        <v>117</v>
      </c>
      <c r="J25" s="83"/>
      <c r="K25" s="83">
        <v>117</v>
      </c>
      <c r="L25" s="83"/>
      <c r="M25" s="83">
        <v>103</v>
      </c>
      <c r="N25" s="83"/>
      <c r="O25" s="83">
        <v>96</v>
      </c>
      <c r="P25" s="83"/>
      <c r="Q25" s="83">
        <v>92</v>
      </c>
      <c r="R25" s="83"/>
      <c r="S25" s="83">
        <v>87</v>
      </c>
      <c r="T25" s="83"/>
      <c r="U25" s="83">
        <v>84</v>
      </c>
      <c r="V25" s="83"/>
      <c r="W25" s="83">
        <v>81</v>
      </c>
      <c r="X25" s="83"/>
      <c r="Y25" s="83">
        <v>79</v>
      </c>
      <c r="Z25" s="83"/>
      <c r="AA25" s="83">
        <v>76</v>
      </c>
      <c r="AB25" s="83"/>
      <c r="AC25" s="83">
        <v>74</v>
      </c>
      <c r="AD25" s="83"/>
      <c r="AE25" s="83">
        <v>73</v>
      </c>
      <c r="AF25" s="83"/>
      <c r="AG25" s="83">
        <v>71</v>
      </c>
      <c r="AH25" s="108"/>
      <c r="AI25" s="48">
        <v>70</v>
      </c>
      <c r="AJ25" s="47"/>
      <c r="AK25" s="111">
        <v>69</v>
      </c>
      <c r="AL25" s="83"/>
      <c r="AM25" s="83">
        <v>68</v>
      </c>
      <c r="AN25" s="83"/>
      <c r="AO25" s="83">
        <v>66</v>
      </c>
      <c r="AP25" s="83"/>
      <c r="AQ25" s="83">
        <v>65</v>
      </c>
      <c r="AR25" s="83"/>
      <c r="AS25" s="83"/>
      <c r="AT25" s="108"/>
      <c r="AU25" s="48"/>
      <c r="AV25" s="47"/>
      <c r="AW25" s="111"/>
      <c r="AX25" s="83"/>
      <c r="AY25" s="83"/>
      <c r="AZ25" s="83"/>
      <c r="BA25" s="83"/>
      <c r="BB25" s="83"/>
      <c r="BC25" s="83"/>
      <c r="BD25" s="83"/>
      <c r="BE25" s="83"/>
      <c r="BF25" s="83"/>
      <c r="BG25" s="83"/>
      <c r="BH25" s="108"/>
      <c r="BI25" s="108"/>
      <c r="BJ25" s="192"/>
      <c r="BK25" s="180"/>
      <c r="BL25" s="83"/>
      <c r="BM25" s="83"/>
      <c r="BN25" s="83"/>
      <c r="BO25" s="83"/>
      <c r="BP25" s="83"/>
      <c r="BQ25" s="83"/>
      <c r="BR25" s="83"/>
      <c r="BS25" s="83"/>
      <c r="BT25" s="84"/>
    </row>
    <row r="26" spans="1:72" ht="11.25" customHeight="1">
      <c r="A26" s="21"/>
      <c r="B26" s="20"/>
      <c r="C26" s="20"/>
      <c r="D26" s="20"/>
      <c r="E26" s="125"/>
      <c r="F26" s="126"/>
      <c r="G26" s="127"/>
      <c r="H26" s="128"/>
      <c r="I26" s="96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1"/>
      <c r="AI26" s="81"/>
      <c r="AJ26" s="81"/>
      <c r="AK26" s="81"/>
      <c r="AL26" s="81"/>
      <c r="AM26" s="81"/>
      <c r="AN26" s="81"/>
      <c r="AO26" s="81"/>
      <c r="AP26" s="81"/>
      <c r="AQ26" s="81"/>
      <c r="AR26" s="81"/>
      <c r="AS26" s="81"/>
      <c r="AT26" s="81"/>
      <c r="AU26" s="81"/>
      <c r="AV26" s="81"/>
      <c r="AW26" s="81"/>
      <c r="AX26" s="81"/>
      <c r="AY26" s="81"/>
      <c r="AZ26" s="81"/>
      <c r="BA26" s="81"/>
      <c r="BB26" s="81"/>
      <c r="BC26" s="81"/>
      <c r="BD26" s="81"/>
      <c r="BE26" s="81"/>
      <c r="BF26" s="81"/>
      <c r="BG26" s="81"/>
      <c r="BH26" s="88"/>
      <c r="BI26" s="88"/>
      <c r="BJ26" s="203"/>
      <c r="BK26" s="96"/>
      <c r="BL26" s="81"/>
      <c r="BM26" s="81"/>
      <c r="BN26" s="81"/>
      <c r="BO26" s="81"/>
      <c r="BP26" s="81"/>
      <c r="BQ26" s="81"/>
      <c r="BR26" s="81"/>
      <c r="BS26" s="81"/>
      <c r="BT26" s="82"/>
    </row>
    <row r="27" spans="1:72" ht="11.25" customHeight="1">
      <c r="A27" s="25"/>
      <c r="B27" s="26"/>
      <c r="C27" s="26"/>
      <c r="D27" s="26"/>
      <c r="E27" s="120"/>
      <c r="F27" s="121"/>
      <c r="G27" s="122"/>
      <c r="H27" s="123"/>
      <c r="I27" s="146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7"/>
      <c r="AA27" s="87"/>
      <c r="AB27" s="87"/>
      <c r="AC27" s="87"/>
      <c r="AD27" s="87"/>
      <c r="AE27" s="87"/>
      <c r="AF27" s="87"/>
      <c r="AG27" s="87"/>
      <c r="AH27" s="87"/>
      <c r="AI27" s="87"/>
      <c r="AJ27" s="87"/>
      <c r="AK27" s="87"/>
      <c r="AL27" s="87"/>
      <c r="AM27" s="87"/>
      <c r="AN27" s="87"/>
      <c r="AO27" s="87"/>
      <c r="AP27" s="87"/>
      <c r="AQ27" s="87"/>
      <c r="AR27" s="87"/>
      <c r="AS27" s="87"/>
      <c r="AT27" s="87"/>
      <c r="AU27" s="87"/>
      <c r="AV27" s="87"/>
      <c r="AW27" s="87"/>
      <c r="AX27" s="87"/>
      <c r="AY27" s="87"/>
      <c r="AZ27" s="87"/>
      <c r="BA27" s="87"/>
      <c r="BB27" s="87"/>
      <c r="BC27" s="87"/>
      <c r="BD27" s="87"/>
      <c r="BE27" s="87"/>
      <c r="BF27" s="87"/>
      <c r="BG27" s="87"/>
      <c r="BH27" s="79"/>
      <c r="BI27" s="79"/>
      <c r="BJ27" s="80"/>
      <c r="BK27" s="146"/>
      <c r="BL27" s="87"/>
      <c r="BM27" s="87"/>
      <c r="BN27" s="87"/>
      <c r="BO27" s="87"/>
      <c r="BP27" s="87"/>
      <c r="BQ27" s="87"/>
      <c r="BR27" s="87"/>
      <c r="BS27" s="87"/>
      <c r="BT27" s="95"/>
    </row>
    <row r="28" spans="1:72" ht="11.25" customHeight="1">
      <c r="A28" s="3"/>
      <c r="B28" s="4"/>
      <c r="C28" s="4"/>
      <c r="D28" s="4"/>
      <c r="E28" s="62"/>
      <c r="F28" s="63"/>
      <c r="G28" s="64"/>
      <c r="H28" s="65"/>
      <c r="I28" s="59"/>
      <c r="J28" s="51"/>
      <c r="K28" s="60"/>
      <c r="L28" s="61"/>
      <c r="M28" s="60"/>
      <c r="N28" s="6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51"/>
      <c r="AX28" s="51"/>
      <c r="AY28" s="51"/>
      <c r="AZ28" s="51"/>
      <c r="BA28" s="51"/>
      <c r="BB28" s="51"/>
      <c r="BC28" s="51"/>
      <c r="BD28" s="51"/>
      <c r="BE28" s="51"/>
      <c r="BF28" s="51"/>
      <c r="BG28" s="51"/>
      <c r="BH28" s="51"/>
      <c r="BI28" s="51"/>
      <c r="BJ28" s="52"/>
      <c r="BK28" s="59"/>
      <c r="BL28" s="51"/>
      <c r="BM28" s="51"/>
      <c r="BN28" s="51"/>
      <c r="BO28" s="51"/>
      <c r="BP28" s="51"/>
      <c r="BQ28" s="51"/>
      <c r="BR28" s="51"/>
      <c r="BS28" s="51"/>
      <c r="BT28" s="52"/>
    </row>
    <row r="29" spans="1:72" ht="11.25" customHeight="1">
      <c r="A29" s="23"/>
      <c r="B29" s="24"/>
      <c r="C29" s="24"/>
      <c r="D29" s="24"/>
      <c r="E29" s="134"/>
      <c r="F29" s="135"/>
      <c r="G29" s="136"/>
      <c r="H29" s="137"/>
      <c r="I29" s="180"/>
      <c r="J29" s="83"/>
      <c r="K29" s="108"/>
      <c r="L29" s="111"/>
      <c r="M29" s="108"/>
      <c r="N29" s="111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83"/>
      <c r="AK29" s="83"/>
      <c r="AL29" s="83"/>
      <c r="AM29" s="83"/>
      <c r="AN29" s="83"/>
      <c r="AO29" s="83"/>
      <c r="AP29" s="83"/>
      <c r="AQ29" s="83"/>
      <c r="AR29" s="83"/>
      <c r="AS29" s="83"/>
      <c r="AT29" s="83"/>
      <c r="AU29" s="83"/>
      <c r="AV29" s="83"/>
      <c r="AW29" s="83"/>
      <c r="AX29" s="83"/>
      <c r="AY29" s="83"/>
      <c r="AZ29" s="83"/>
      <c r="BA29" s="83"/>
      <c r="BB29" s="83"/>
      <c r="BC29" s="83"/>
      <c r="BD29" s="83"/>
      <c r="BE29" s="83"/>
      <c r="BF29" s="83"/>
      <c r="BG29" s="83"/>
      <c r="BH29" s="83"/>
      <c r="BI29" s="83"/>
      <c r="BJ29" s="84"/>
      <c r="BK29" s="180"/>
      <c r="BL29" s="83"/>
      <c r="BM29" s="83"/>
      <c r="BN29" s="83"/>
      <c r="BO29" s="83"/>
      <c r="BP29" s="83"/>
      <c r="BQ29" s="83"/>
      <c r="BR29" s="83"/>
      <c r="BS29" s="83"/>
      <c r="BT29" s="84"/>
    </row>
    <row r="30" spans="1:72" ht="11.25" customHeight="1">
      <c r="A30" s="3"/>
      <c r="B30" s="4"/>
      <c r="C30" s="4"/>
      <c r="D30" s="4"/>
      <c r="E30" s="62"/>
      <c r="F30" s="63"/>
      <c r="G30" s="64"/>
      <c r="H30" s="65"/>
      <c r="I30" s="59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60"/>
      <c r="BI30" s="60"/>
      <c r="BJ30" s="68"/>
      <c r="BK30" s="59"/>
      <c r="BL30" s="51"/>
      <c r="BM30" s="51"/>
      <c r="BN30" s="51"/>
      <c r="BO30" s="51"/>
      <c r="BP30" s="51"/>
      <c r="BQ30" s="51"/>
      <c r="BR30" s="51"/>
      <c r="BS30" s="51"/>
      <c r="BT30" s="52"/>
    </row>
    <row r="31" spans="1:72" ht="11.25" customHeight="1">
      <c r="A31" s="3"/>
      <c r="B31" s="4"/>
      <c r="C31" s="4"/>
      <c r="D31" s="4"/>
      <c r="E31" s="62"/>
      <c r="F31" s="63"/>
      <c r="G31" s="64"/>
      <c r="H31" s="65"/>
      <c r="I31" s="59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1"/>
      <c r="AU31" s="51"/>
      <c r="AV31" s="51"/>
      <c r="AW31" s="51"/>
      <c r="AX31" s="51"/>
      <c r="AY31" s="51"/>
      <c r="AZ31" s="51"/>
      <c r="BA31" s="51"/>
      <c r="BB31" s="51"/>
      <c r="BC31" s="51"/>
      <c r="BD31" s="51"/>
      <c r="BE31" s="51"/>
      <c r="BF31" s="51"/>
      <c r="BG31" s="51"/>
      <c r="BH31" s="60"/>
      <c r="BI31" s="60"/>
      <c r="BJ31" s="68"/>
      <c r="BK31" s="59"/>
      <c r="BL31" s="51"/>
      <c r="BM31" s="51"/>
      <c r="BN31" s="51"/>
      <c r="BO31" s="51"/>
      <c r="BP31" s="51"/>
      <c r="BQ31" s="51"/>
      <c r="BR31" s="51"/>
      <c r="BS31" s="51"/>
      <c r="BT31" s="52"/>
    </row>
    <row r="32" spans="1:72" ht="11.25" customHeight="1">
      <c r="A32" s="3"/>
      <c r="B32" s="4"/>
      <c r="C32" s="4"/>
      <c r="D32" s="4"/>
      <c r="E32" s="62"/>
      <c r="F32" s="63"/>
      <c r="G32" s="64"/>
      <c r="H32" s="65"/>
      <c r="I32" s="59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/>
      <c r="AQ32" s="51"/>
      <c r="AR32" s="51"/>
      <c r="AS32" s="51"/>
      <c r="AT32" s="51"/>
      <c r="AU32" s="51"/>
      <c r="AV32" s="51"/>
      <c r="AW32" s="51"/>
      <c r="AX32" s="51"/>
      <c r="AY32" s="51"/>
      <c r="AZ32" s="51"/>
      <c r="BA32" s="51"/>
      <c r="BB32" s="51"/>
      <c r="BC32" s="51"/>
      <c r="BD32" s="51"/>
      <c r="BE32" s="51"/>
      <c r="BF32" s="51"/>
      <c r="BG32" s="51"/>
      <c r="BH32" s="60"/>
      <c r="BI32" s="60"/>
      <c r="BJ32" s="68"/>
      <c r="BK32" s="59"/>
      <c r="BL32" s="51"/>
      <c r="BM32" s="51"/>
      <c r="BN32" s="51"/>
      <c r="BO32" s="51"/>
      <c r="BP32" s="51"/>
      <c r="BQ32" s="51"/>
      <c r="BR32" s="51"/>
      <c r="BS32" s="51"/>
      <c r="BT32" s="52"/>
    </row>
    <row r="33" spans="1:72" ht="11.25" customHeight="1">
      <c r="A33" s="3"/>
      <c r="B33" s="4"/>
      <c r="C33" s="4"/>
      <c r="D33" s="4"/>
      <c r="E33" s="62"/>
      <c r="F33" s="63"/>
      <c r="G33" s="64"/>
      <c r="H33" s="65"/>
      <c r="I33" s="59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1"/>
      <c r="AR33" s="51"/>
      <c r="AS33" s="51"/>
      <c r="AT33" s="51"/>
      <c r="AU33" s="51"/>
      <c r="AV33" s="51"/>
      <c r="AW33" s="51"/>
      <c r="AX33" s="51"/>
      <c r="AY33" s="51"/>
      <c r="AZ33" s="51"/>
      <c r="BA33" s="51"/>
      <c r="BB33" s="51"/>
      <c r="BC33" s="51"/>
      <c r="BD33" s="51"/>
      <c r="BE33" s="51"/>
      <c r="BF33" s="51"/>
      <c r="BG33" s="51"/>
      <c r="BH33" s="60"/>
      <c r="BI33" s="60"/>
      <c r="BJ33" s="68"/>
      <c r="BK33" s="59"/>
      <c r="BL33" s="51"/>
      <c r="BM33" s="51"/>
      <c r="BN33" s="51"/>
      <c r="BO33" s="51"/>
      <c r="BP33" s="51"/>
      <c r="BQ33" s="51"/>
      <c r="BR33" s="51"/>
      <c r="BS33" s="51"/>
      <c r="BT33" s="52"/>
    </row>
    <row r="34" spans="1:72" ht="11.25" customHeight="1">
      <c r="A34" s="3"/>
      <c r="B34" s="4"/>
      <c r="C34" s="4"/>
      <c r="D34" s="4"/>
      <c r="E34" s="62"/>
      <c r="F34" s="63"/>
      <c r="G34" s="64"/>
      <c r="H34" s="65"/>
      <c r="I34" s="59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1"/>
      <c r="AR34" s="51"/>
      <c r="AS34" s="51"/>
      <c r="AT34" s="51"/>
      <c r="AU34" s="51"/>
      <c r="AV34" s="51"/>
      <c r="AW34" s="51"/>
      <c r="AX34" s="51"/>
      <c r="AY34" s="51"/>
      <c r="AZ34" s="51"/>
      <c r="BA34" s="51"/>
      <c r="BB34" s="51"/>
      <c r="BC34" s="51"/>
      <c r="BD34" s="51"/>
      <c r="BE34" s="51"/>
      <c r="BF34" s="51"/>
      <c r="BG34" s="51"/>
      <c r="BH34" s="60"/>
      <c r="BI34" s="60"/>
      <c r="BJ34" s="68"/>
      <c r="BK34" s="59"/>
      <c r="BL34" s="51"/>
      <c r="BM34" s="51"/>
      <c r="BN34" s="51"/>
      <c r="BO34" s="51"/>
      <c r="BP34" s="51"/>
      <c r="BQ34" s="51"/>
      <c r="BR34" s="51"/>
      <c r="BS34" s="51"/>
      <c r="BT34" s="52"/>
    </row>
    <row r="35" spans="1:72" ht="11.25" customHeight="1">
      <c r="A35" s="3"/>
      <c r="B35" s="4"/>
      <c r="C35" s="4"/>
      <c r="D35" s="4"/>
      <c r="E35" s="62"/>
      <c r="F35" s="63"/>
      <c r="G35" s="64"/>
      <c r="H35" s="65"/>
      <c r="I35" s="59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1"/>
      <c r="AY35" s="51"/>
      <c r="AZ35" s="51"/>
      <c r="BA35" s="51"/>
      <c r="BB35" s="51"/>
      <c r="BC35" s="51"/>
      <c r="BD35" s="51"/>
      <c r="BE35" s="51"/>
      <c r="BF35" s="51"/>
      <c r="BG35" s="51"/>
      <c r="BH35" s="60"/>
      <c r="BI35" s="60"/>
      <c r="BJ35" s="68"/>
      <c r="BK35" s="59"/>
      <c r="BL35" s="51"/>
      <c r="BM35" s="51"/>
      <c r="BN35" s="51"/>
      <c r="BO35" s="51"/>
      <c r="BP35" s="51"/>
      <c r="BQ35" s="51"/>
      <c r="BR35" s="51"/>
      <c r="BS35" s="51"/>
      <c r="BT35" s="52"/>
    </row>
    <row r="36" spans="1:72" ht="11.25" customHeight="1">
      <c r="A36" s="3"/>
      <c r="B36" s="4"/>
      <c r="C36" s="4"/>
      <c r="D36" s="4"/>
      <c r="E36" s="62"/>
      <c r="F36" s="63"/>
      <c r="G36" s="64"/>
      <c r="H36" s="65"/>
      <c r="I36" s="59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51"/>
      <c r="AO36" s="51"/>
      <c r="AP36" s="51"/>
      <c r="AQ36" s="51"/>
      <c r="AR36" s="51"/>
      <c r="AS36" s="51"/>
      <c r="AT36" s="51"/>
      <c r="AU36" s="51"/>
      <c r="AV36" s="51"/>
      <c r="AW36" s="51"/>
      <c r="AX36" s="51"/>
      <c r="AY36" s="51"/>
      <c r="AZ36" s="51"/>
      <c r="BA36" s="51"/>
      <c r="BB36" s="51"/>
      <c r="BC36" s="51"/>
      <c r="BD36" s="51"/>
      <c r="BE36" s="51"/>
      <c r="BF36" s="51"/>
      <c r="BG36" s="51"/>
      <c r="BH36" s="60"/>
      <c r="BI36" s="60"/>
      <c r="BJ36" s="68"/>
      <c r="BK36" s="59"/>
      <c r="BL36" s="51"/>
      <c r="BM36" s="51"/>
      <c r="BN36" s="51"/>
      <c r="BO36" s="51"/>
      <c r="BP36" s="51"/>
      <c r="BQ36" s="51"/>
      <c r="BR36" s="51"/>
      <c r="BS36" s="51"/>
      <c r="BT36" s="52"/>
    </row>
    <row r="37" spans="1:72" ht="11.25" customHeight="1">
      <c r="A37" s="3"/>
      <c r="B37" s="4"/>
      <c r="C37" s="4"/>
      <c r="D37" s="4"/>
      <c r="E37" s="62"/>
      <c r="F37" s="63"/>
      <c r="G37" s="64"/>
      <c r="H37" s="65"/>
      <c r="I37" s="59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/>
      <c r="AR37" s="51"/>
      <c r="AS37" s="51"/>
      <c r="AT37" s="51"/>
      <c r="AU37" s="51"/>
      <c r="AV37" s="51"/>
      <c r="AW37" s="51"/>
      <c r="AX37" s="51"/>
      <c r="AY37" s="51"/>
      <c r="AZ37" s="51"/>
      <c r="BA37" s="51"/>
      <c r="BB37" s="51"/>
      <c r="BC37" s="51"/>
      <c r="BD37" s="51"/>
      <c r="BE37" s="51"/>
      <c r="BF37" s="51"/>
      <c r="BG37" s="51"/>
      <c r="BH37" s="60"/>
      <c r="BI37" s="60"/>
      <c r="BJ37" s="68"/>
      <c r="BK37" s="59"/>
      <c r="BL37" s="51"/>
      <c r="BM37" s="51"/>
      <c r="BN37" s="51"/>
      <c r="BO37" s="51"/>
      <c r="BP37" s="51"/>
      <c r="BQ37" s="51"/>
      <c r="BR37" s="51"/>
      <c r="BS37" s="51"/>
      <c r="BT37" s="52"/>
    </row>
    <row r="38" spans="1:72" ht="11.25" customHeight="1">
      <c r="A38" s="3"/>
      <c r="B38" s="4"/>
      <c r="C38" s="4"/>
      <c r="D38" s="4"/>
      <c r="E38" s="62"/>
      <c r="F38" s="63"/>
      <c r="G38" s="64"/>
      <c r="H38" s="65"/>
      <c r="I38" s="59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60"/>
      <c r="BI38" s="60"/>
      <c r="BJ38" s="68"/>
      <c r="BK38" s="59"/>
      <c r="BL38" s="51"/>
      <c r="BM38" s="51"/>
      <c r="BN38" s="51"/>
      <c r="BO38" s="51"/>
      <c r="BP38" s="51"/>
      <c r="BQ38" s="51"/>
      <c r="BR38" s="51"/>
      <c r="BS38" s="51"/>
      <c r="BT38" s="52"/>
    </row>
    <row r="39" spans="1:72" ht="11.25" customHeight="1">
      <c r="A39" s="3"/>
      <c r="B39" s="4"/>
      <c r="C39" s="4"/>
      <c r="D39" s="4"/>
      <c r="E39" s="62"/>
      <c r="F39" s="63"/>
      <c r="G39" s="64"/>
      <c r="H39" s="65"/>
      <c r="I39" s="59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60"/>
      <c r="BI39" s="60"/>
      <c r="BJ39" s="68"/>
      <c r="BK39" s="59"/>
      <c r="BL39" s="51"/>
      <c r="BM39" s="51"/>
      <c r="BN39" s="51"/>
      <c r="BO39" s="51"/>
      <c r="BP39" s="51"/>
      <c r="BQ39" s="51"/>
      <c r="BR39" s="51"/>
      <c r="BS39" s="51"/>
      <c r="BT39" s="52"/>
    </row>
    <row r="40" spans="1:72" ht="11.25" customHeight="1">
      <c r="A40" s="22"/>
      <c r="B40" s="19"/>
      <c r="C40" s="19"/>
      <c r="D40" s="19"/>
      <c r="E40" s="53"/>
      <c r="F40" s="54"/>
      <c r="G40" s="55"/>
      <c r="H40" s="56"/>
      <c r="I40" s="48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BG40" s="46"/>
      <c r="BH40" s="49"/>
      <c r="BI40" s="49"/>
      <c r="BJ40" s="69"/>
      <c r="BK40" s="48"/>
      <c r="BL40" s="46"/>
      <c r="BM40" s="46"/>
      <c r="BN40" s="46"/>
      <c r="BO40" s="46"/>
      <c r="BP40" s="46"/>
      <c r="BQ40" s="46"/>
      <c r="BR40" s="46"/>
      <c r="BS40" s="46"/>
      <c r="BT40" s="47"/>
    </row>
    <row r="41" spans="1:62" ht="11.25" customHeight="1">
      <c r="A41" s="16" t="s">
        <v>99</v>
      </c>
      <c r="B41" s="1"/>
      <c r="C41" s="17" t="s">
        <v>100</v>
      </c>
      <c r="D41" s="29" t="s">
        <v>182</v>
      </c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1"/>
    </row>
    <row r="42" spans="1:62" ht="11.25" customHeight="1">
      <c r="A42" s="7"/>
      <c r="B42" s="1"/>
      <c r="C42" s="17" t="s">
        <v>101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1"/>
    </row>
    <row r="43" spans="1:62" ht="11.25" customHeight="1">
      <c r="A43" s="13"/>
      <c r="B43" s="14"/>
      <c r="C43" s="18" t="s">
        <v>102</v>
      </c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"/>
      <c r="AS43" s="1"/>
      <c r="AT43" s="1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5"/>
    </row>
    <row r="44" spans="1:53" ht="11.25" customHeight="1">
      <c r="A44" s="1" t="s">
        <v>103</v>
      </c>
      <c r="AR44" s="10"/>
      <c r="AS44" s="10"/>
      <c r="AT44" s="10"/>
      <c r="AU44" s="1"/>
      <c r="AV44" s="1"/>
      <c r="AW44" s="1"/>
      <c r="AX44" s="1"/>
      <c r="AY44" s="1"/>
      <c r="AZ44" s="1"/>
      <c r="BA44" s="30" t="s">
        <v>104</v>
      </c>
    </row>
    <row r="45" ht="13.5" customHeight="1"/>
  </sheetData>
  <mergeCells count="1142">
    <mergeCell ref="BI39:BJ39"/>
    <mergeCell ref="BI40:BJ40"/>
    <mergeCell ref="A7:D9"/>
    <mergeCell ref="BI32:BJ32"/>
    <mergeCell ref="BI34:BJ34"/>
    <mergeCell ref="BI35:BJ35"/>
    <mergeCell ref="BI31:BJ31"/>
    <mergeCell ref="BI25:BJ25"/>
    <mergeCell ref="BI26:BJ26"/>
    <mergeCell ref="K14:L14"/>
    <mergeCell ref="BI27:BJ27"/>
    <mergeCell ref="BI17:BJ17"/>
    <mergeCell ref="BI36:BJ36"/>
    <mergeCell ref="BI21:BJ21"/>
    <mergeCell ref="BI23:BJ23"/>
    <mergeCell ref="BI33:BJ33"/>
    <mergeCell ref="BI28:BJ28"/>
    <mergeCell ref="BI19:BJ19"/>
    <mergeCell ref="BI18:BJ18"/>
    <mergeCell ref="AS19:AT19"/>
    <mergeCell ref="AS17:AT17"/>
    <mergeCell ref="AS14:AT14"/>
    <mergeCell ref="AM17:AN17"/>
    <mergeCell ref="AO17:AP17"/>
    <mergeCell ref="AQ17:AR17"/>
    <mergeCell ref="AS15:AT15"/>
    <mergeCell ref="AM15:AN15"/>
    <mergeCell ref="AO15:AP15"/>
    <mergeCell ref="AQ15:AR15"/>
    <mergeCell ref="AU19:AV19"/>
    <mergeCell ref="AW19:AX19"/>
    <mergeCell ref="AY19:AZ19"/>
    <mergeCell ref="BA19:BB19"/>
    <mergeCell ref="K23:L23"/>
    <mergeCell ref="K8:L8"/>
    <mergeCell ref="K11:L11"/>
    <mergeCell ref="K12:L12"/>
    <mergeCell ref="K16:L16"/>
    <mergeCell ref="K19:L19"/>
    <mergeCell ref="BG39:BH39"/>
    <mergeCell ref="AQ40:AR40"/>
    <mergeCell ref="AS40:AT40"/>
    <mergeCell ref="AU40:AV40"/>
    <mergeCell ref="AW40:AX40"/>
    <mergeCell ref="BG40:BH40"/>
    <mergeCell ref="AY40:AZ40"/>
    <mergeCell ref="BA40:BB40"/>
    <mergeCell ref="BC40:BD40"/>
    <mergeCell ref="BE40:BF40"/>
    <mergeCell ref="AY39:AZ39"/>
    <mergeCell ref="BA39:BB39"/>
    <mergeCell ref="BC39:BD39"/>
    <mergeCell ref="BE39:BF39"/>
    <mergeCell ref="AQ39:AR39"/>
    <mergeCell ref="AS39:AT39"/>
    <mergeCell ref="AU39:AV39"/>
    <mergeCell ref="AW39:AX39"/>
    <mergeCell ref="BG35:BH35"/>
    <mergeCell ref="AQ36:AR36"/>
    <mergeCell ref="AS36:AT36"/>
    <mergeCell ref="AU36:AV36"/>
    <mergeCell ref="AW36:AX36"/>
    <mergeCell ref="AY36:AZ36"/>
    <mergeCell ref="BA36:BB36"/>
    <mergeCell ref="BC36:BD36"/>
    <mergeCell ref="BE36:BF36"/>
    <mergeCell ref="BG36:BH36"/>
    <mergeCell ref="AY35:AZ35"/>
    <mergeCell ref="BA35:BB35"/>
    <mergeCell ref="BC35:BD35"/>
    <mergeCell ref="BE35:BF35"/>
    <mergeCell ref="AQ35:AR35"/>
    <mergeCell ref="AS35:AT35"/>
    <mergeCell ref="AU35:AV35"/>
    <mergeCell ref="AW35:AX35"/>
    <mergeCell ref="BG34:BH34"/>
    <mergeCell ref="AY34:AZ34"/>
    <mergeCell ref="BA34:BB34"/>
    <mergeCell ref="BC34:BD34"/>
    <mergeCell ref="BE34:BF34"/>
    <mergeCell ref="AQ34:AR34"/>
    <mergeCell ref="AS34:AT34"/>
    <mergeCell ref="AU34:AV34"/>
    <mergeCell ref="AW34:AX34"/>
    <mergeCell ref="BG26:BH26"/>
    <mergeCell ref="AQ32:AR32"/>
    <mergeCell ref="AS32:AT32"/>
    <mergeCell ref="AU32:AV32"/>
    <mergeCell ref="AW32:AX32"/>
    <mergeCell ref="AY32:AZ32"/>
    <mergeCell ref="BA32:BB32"/>
    <mergeCell ref="BC32:BD32"/>
    <mergeCell ref="BE32:BF32"/>
    <mergeCell ref="BG32:BH32"/>
    <mergeCell ref="AY26:AZ26"/>
    <mergeCell ref="BA26:BB26"/>
    <mergeCell ref="BC26:BD26"/>
    <mergeCell ref="BE26:BF26"/>
    <mergeCell ref="AQ26:AR26"/>
    <mergeCell ref="AS26:AT26"/>
    <mergeCell ref="AU26:AV26"/>
    <mergeCell ref="AW26:AX26"/>
    <mergeCell ref="BG25:BH25"/>
    <mergeCell ref="AQ9:AR9"/>
    <mergeCell ref="AS9:AT9"/>
    <mergeCell ref="AU9:AV9"/>
    <mergeCell ref="AW9:AX9"/>
    <mergeCell ref="AY9:AZ9"/>
    <mergeCell ref="BA9:BB9"/>
    <mergeCell ref="BC9:BD9"/>
    <mergeCell ref="BE9:BF9"/>
    <mergeCell ref="AY25:AZ25"/>
    <mergeCell ref="BA25:BB25"/>
    <mergeCell ref="BC25:BD25"/>
    <mergeCell ref="BE25:BF25"/>
    <mergeCell ref="AQ25:AR25"/>
    <mergeCell ref="AS25:AT25"/>
    <mergeCell ref="AU25:AV25"/>
    <mergeCell ref="AW25:AX25"/>
    <mergeCell ref="BG27:BH27"/>
    <mergeCell ref="AQ31:AR31"/>
    <mergeCell ref="AS31:AT31"/>
    <mergeCell ref="AU31:AV31"/>
    <mergeCell ref="AW31:AX31"/>
    <mergeCell ref="AY31:AZ31"/>
    <mergeCell ref="BA31:BB31"/>
    <mergeCell ref="BC31:BD31"/>
    <mergeCell ref="BE31:BF31"/>
    <mergeCell ref="BG31:BH31"/>
    <mergeCell ref="AY27:AZ27"/>
    <mergeCell ref="BA27:BB27"/>
    <mergeCell ref="BC27:BD27"/>
    <mergeCell ref="BE27:BF27"/>
    <mergeCell ref="AQ27:AR27"/>
    <mergeCell ref="AS27:AT27"/>
    <mergeCell ref="AU27:AV27"/>
    <mergeCell ref="AW27:AX27"/>
    <mergeCell ref="AS23:AT23"/>
    <mergeCell ref="AU23:AV23"/>
    <mergeCell ref="AW23:AX23"/>
    <mergeCell ref="AY23:AZ23"/>
    <mergeCell ref="BA23:BB23"/>
    <mergeCell ref="BC23:BD23"/>
    <mergeCell ref="BE23:BF23"/>
    <mergeCell ref="BG23:BH23"/>
    <mergeCell ref="BA21:BB21"/>
    <mergeCell ref="BC21:BD21"/>
    <mergeCell ref="BE21:BF21"/>
    <mergeCell ref="BG21:BH21"/>
    <mergeCell ref="AS21:AT21"/>
    <mergeCell ref="AU21:AV21"/>
    <mergeCell ref="AW21:AX21"/>
    <mergeCell ref="AY21:AZ21"/>
    <mergeCell ref="BC19:BD19"/>
    <mergeCell ref="BE19:BF19"/>
    <mergeCell ref="BG19:BH19"/>
    <mergeCell ref="BA10:BB10"/>
    <mergeCell ref="BC10:BD10"/>
    <mergeCell ref="BE10:BF10"/>
    <mergeCell ref="BG10:BH10"/>
    <mergeCell ref="BA15:BB15"/>
    <mergeCell ref="BC15:BD15"/>
    <mergeCell ref="BE15:BF15"/>
    <mergeCell ref="AS10:AT10"/>
    <mergeCell ref="AU10:AV10"/>
    <mergeCell ref="AW10:AX10"/>
    <mergeCell ref="AY10:AZ10"/>
    <mergeCell ref="BI15:BJ15"/>
    <mergeCell ref="AS16:AT16"/>
    <mergeCell ref="AU16:AV16"/>
    <mergeCell ref="AW16:AX16"/>
    <mergeCell ref="AY16:AZ16"/>
    <mergeCell ref="BA16:BB16"/>
    <mergeCell ref="BC16:BD16"/>
    <mergeCell ref="BE16:BF16"/>
    <mergeCell ref="BG16:BH16"/>
    <mergeCell ref="BI16:BJ16"/>
    <mergeCell ref="BE17:BF17"/>
    <mergeCell ref="BG17:BH17"/>
    <mergeCell ref="AU15:AV15"/>
    <mergeCell ref="AW15:AX15"/>
    <mergeCell ref="AY15:AZ15"/>
    <mergeCell ref="AU17:AV17"/>
    <mergeCell ref="AW17:AX17"/>
    <mergeCell ref="AY17:AZ17"/>
    <mergeCell ref="BK13:BL13"/>
    <mergeCell ref="BC14:BD14"/>
    <mergeCell ref="BE14:BF14"/>
    <mergeCell ref="BG14:BH14"/>
    <mergeCell ref="BI14:BJ14"/>
    <mergeCell ref="BK17:BL17"/>
    <mergeCell ref="BG15:BH15"/>
    <mergeCell ref="AU14:AV14"/>
    <mergeCell ref="AW14:AX14"/>
    <mergeCell ref="AY14:AZ14"/>
    <mergeCell ref="BA14:BB14"/>
    <mergeCell ref="BK14:BL14"/>
    <mergeCell ref="BK16:BL16"/>
    <mergeCell ref="BA17:BB17"/>
    <mergeCell ref="BC17:BD17"/>
    <mergeCell ref="BI12:BJ12"/>
    <mergeCell ref="AU13:AV13"/>
    <mergeCell ref="AW13:AX13"/>
    <mergeCell ref="AY13:AZ13"/>
    <mergeCell ref="BA13:BB13"/>
    <mergeCell ref="BC13:BD13"/>
    <mergeCell ref="BE13:BF13"/>
    <mergeCell ref="BG13:BH13"/>
    <mergeCell ref="BI13:BJ13"/>
    <mergeCell ref="BA12:BB12"/>
    <mergeCell ref="BC12:BD12"/>
    <mergeCell ref="BE12:BF12"/>
    <mergeCell ref="BG12:BH12"/>
    <mergeCell ref="AS12:AT12"/>
    <mergeCell ref="AU12:AV12"/>
    <mergeCell ref="AW12:AX12"/>
    <mergeCell ref="AY12:AZ12"/>
    <mergeCell ref="BG8:BH8"/>
    <mergeCell ref="BI8:BJ8"/>
    <mergeCell ref="BC11:BD11"/>
    <mergeCell ref="BE11:BF11"/>
    <mergeCell ref="BG11:BH11"/>
    <mergeCell ref="BI11:BJ11"/>
    <mergeCell ref="BG9:BH9"/>
    <mergeCell ref="BI9:BJ9"/>
    <mergeCell ref="BI10:BJ10"/>
    <mergeCell ref="AW8:AX8"/>
    <mergeCell ref="AY8:AZ8"/>
    <mergeCell ref="BC8:BD8"/>
    <mergeCell ref="BE8:BF8"/>
    <mergeCell ref="Z3:AQ3"/>
    <mergeCell ref="Z4:AQ4"/>
    <mergeCell ref="BA8:BB8"/>
    <mergeCell ref="AS11:AT11"/>
    <mergeCell ref="AU11:AV11"/>
    <mergeCell ref="AW11:AX11"/>
    <mergeCell ref="AY11:AZ11"/>
    <mergeCell ref="BA11:BB11"/>
    <mergeCell ref="AS8:AT8"/>
    <mergeCell ref="AU8:AV8"/>
    <mergeCell ref="AI40:AJ40"/>
    <mergeCell ref="AK40:AL40"/>
    <mergeCell ref="AM40:AN40"/>
    <mergeCell ref="AO40:AP40"/>
    <mergeCell ref="AA40:AB40"/>
    <mergeCell ref="AC40:AD40"/>
    <mergeCell ref="AE40:AF40"/>
    <mergeCell ref="AG40:AH40"/>
    <mergeCell ref="S40:T40"/>
    <mergeCell ref="U40:V40"/>
    <mergeCell ref="W40:X40"/>
    <mergeCell ref="Y40:Z40"/>
    <mergeCell ref="AK39:AL39"/>
    <mergeCell ref="AM39:AN39"/>
    <mergeCell ref="AO39:AP39"/>
    <mergeCell ref="E40:F40"/>
    <mergeCell ref="G40:H40"/>
    <mergeCell ref="I40:J40"/>
    <mergeCell ref="K40:L40"/>
    <mergeCell ref="M40:N40"/>
    <mergeCell ref="O40:P40"/>
    <mergeCell ref="Q40:R40"/>
    <mergeCell ref="AC39:AD39"/>
    <mergeCell ref="AE39:AF39"/>
    <mergeCell ref="AG39:AH39"/>
    <mergeCell ref="AI39:AJ39"/>
    <mergeCell ref="U39:V39"/>
    <mergeCell ref="W39:X39"/>
    <mergeCell ref="Y39:Z39"/>
    <mergeCell ref="AA39:AB39"/>
    <mergeCell ref="M39:N39"/>
    <mergeCell ref="O39:P39"/>
    <mergeCell ref="Q39:R39"/>
    <mergeCell ref="S39:T39"/>
    <mergeCell ref="E39:F39"/>
    <mergeCell ref="G39:H39"/>
    <mergeCell ref="I39:J39"/>
    <mergeCell ref="K39:L39"/>
    <mergeCell ref="AI36:AJ36"/>
    <mergeCell ref="AK36:AL36"/>
    <mergeCell ref="AM36:AN36"/>
    <mergeCell ref="AO36:AP36"/>
    <mergeCell ref="AA36:AB36"/>
    <mergeCell ref="AC36:AD36"/>
    <mergeCell ref="AE36:AF36"/>
    <mergeCell ref="AG36:AH36"/>
    <mergeCell ref="S36:T36"/>
    <mergeCell ref="U36:V36"/>
    <mergeCell ref="W36:X36"/>
    <mergeCell ref="Y36:Z36"/>
    <mergeCell ref="AK35:AL35"/>
    <mergeCell ref="AM35:AN35"/>
    <mergeCell ref="AO35:AP35"/>
    <mergeCell ref="E36:F36"/>
    <mergeCell ref="G36:H36"/>
    <mergeCell ref="I36:J36"/>
    <mergeCell ref="K36:L36"/>
    <mergeCell ref="M36:N36"/>
    <mergeCell ref="O36:P36"/>
    <mergeCell ref="Q36:R36"/>
    <mergeCell ref="AC35:AD35"/>
    <mergeCell ref="AE35:AF35"/>
    <mergeCell ref="AG35:AH35"/>
    <mergeCell ref="AI35:AJ35"/>
    <mergeCell ref="U35:V35"/>
    <mergeCell ref="W35:X35"/>
    <mergeCell ref="Y35:Z35"/>
    <mergeCell ref="AA35:AB35"/>
    <mergeCell ref="M35:N35"/>
    <mergeCell ref="O35:P35"/>
    <mergeCell ref="Q35:R35"/>
    <mergeCell ref="S35:T35"/>
    <mergeCell ref="E35:F35"/>
    <mergeCell ref="G35:H35"/>
    <mergeCell ref="I35:J35"/>
    <mergeCell ref="K35:L35"/>
    <mergeCell ref="AA34:AB34"/>
    <mergeCell ref="AK34:AL34"/>
    <mergeCell ref="AM34:AN34"/>
    <mergeCell ref="AO34:AP34"/>
    <mergeCell ref="AC34:AD34"/>
    <mergeCell ref="AE34:AF34"/>
    <mergeCell ref="AG34:AH34"/>
    <mergeCell ref="AI34:AJ34"/>
    <mergeCell ref="S34:T34"/>
    <mergeCell ref="U34:V34"/>
    <mergeCell ref="W34:X34"/>
    <mergeCell ref="Y34:Z34"/>
    <mergeCell ref="AK32:AL32"/>
    <mergeCell ref="AM32:AN32"/>
    <mergeCell ref="AO32:AP32"/>
    <mergeCell ref="E34:F34"/>
    <mergeCell ref="G34:H34"/>
    <mergeCell ref="I34:J34"/>
    <mergeCell ref="K34:L34"/>
    <mergeCell ref="M34:N34"/>
    <mergeCell ref="O34:P34"/>
    <mergeCell ref="Q34:R34"/>
    <mergeCell ref="AC32:AD32"/>
    <mergeCell ref="AE32:AF32"/>
    <mergeCell ref="AG32:AH32"/>
    <mergeCell ref="AI32:AJ32"/>
    <mergeCell ref="U32:V32"/>
    <mergeCell ref="W32:X32"/>
    <mergeCell ref="Y32:Z32"/>
    <mergeCell ref="AA32:AB32"/>
    <mergeCell ref="M32:N32"/>
    <mergeCell ref="O32:P32"/>
    <mergeCell ref="Q32:R32"/>
    <mergeCell ref="S32:T32"/>
    <mergeCell ref="E32:F32"/>
    <mergeCell ref="G32:H32"/>
    <mergeCell ref="I32:J32"/>
    <mergeCell ref="K32:L32"/>
    <mergeCell ref="AI26:AJ26"/>
    <mergeCell ref="AK26:AL26"/>
    <mergeCell ref="AM26:AN26"/>
    <mergeCell ref="AO26:AP26"/>
    <mergeCell ref="AA26:AB26"/>
    <mergeCell ref="AC26:AD26"/>
    <mergeCell ref="AE26:AF26"/>
    <mergeCell ref="AG26:AH26"/>
    <mergeCell ref="S26:T26"/>
    <mergeCell ref="U26:V26"/>
    <mergeCell ref="W26:X26"/>
    <mergeCell ref="Y26:Z26"/>
    <mergeCell ref="AK9:AL9"/>
    <mergeCell ref="AM9:AN9"/>
    <mergeCell ref="AO9:AP9"/>
    <mergeCell ref="E26:F26"/>
    <mergeCell ref="G26:H26"/>
    <mergeCell ref="I26:J26"/>
    <mergeCell ref="K26:L26"/>
    <mergeCell ref="M26:N26"/>
    <mergeCell ref="O26:P26"/>
    <mergeCell ref="Q26:R26"/>
    <mergeCell ref="AC9:AD9"/>
    <mergeCell ref="AE9:AF9"/>
    <mergeCell ref="AG9:AH9"/>
    <mergeCell ref="AI9:AJ9"/>
    <mergeCell ref="U9:V9"/>
    <mergeCell ref="W9:X9"/>
    <mergeCell ref="Y9:Z9"/>
    <mergeCell ref="AA9:AB9"/>
    <mergeCell ref="M9:N9"/>
    <mergeCell ref="O9:P9"/>
    <mergeCell ref="Q9:R9"/>
    <mergeCell ref="S9:T9"/>
    <mergeCell ref="E9:F9"/>
    <mergeCell ref="G9:H9"/>
    <mergeCell ref="I9:J9"/>
    <mergeCell ref="K9:L9"/>
    <mergeCell ref="AI25:AJ25"/>
    <mergeCell ref="AK25:AL25"/>
    <mergeCell ref="AM25:AN25"/>
    <mergeCell ref="AO25:AP25"/>
    <mergeCell ref="AA25:AB25"/>
    <mergeCell ref="AC25:AD25"/>
    <mergeCell ref="AE25:AF25"/>
    <mergeCell ref="AG25:AH25"/>
    <mergeCell ref="S25:T25"/>
    <mergeCell ref="U25:V25"/>
    <mergeCell ref="W25:X25"/>
    <mergeCell ref="Y25:Z25"/>
    <mergeCell ref="AK31:AL31"/>
    <mergeCell ref="AM31:AN31"/>
    <mergeCell ref="AO31:AP31"/>
    <mergeCell ref="E25:F25"/>
    <mergeCell ref="G25:H25"/>
    <mergeCell ref="I25:J25"/>
    <mergeCell ref="K25:L25"/>
    <mergeCell ref="M25:N25"/>
    <mergeCell ref="O25:P25"/>
    <mergeCell ref="Q25:R25"/>
    <mergeCell ref="AC31:AD31"/>
    <mergeCell ref="AE31:AF31"/>
    <mergeCell ref="AG31:AH31"/>
    <mergeCell ref="AI31:AJ31"/>
    <mergeCell ref="U31:V31"/>
    <mergeCell ref="W31:X31"/>
    <mergeCell ref="Y31:Z31"/>
    <mergeCell ref="AA31:AB31"/>
    <mergeCell ref="M31:N31"/>
    <mergeCell ref="O31:P31"/>
    <mergeCell ref="Q31:R31"/>
    <mergeCell ref="S31:T31"/>
    <mergeCell ref="E31:F31"/>
    <mergeCell ref="G31:H31"/>
    <mergeCell ref="I31:J31"/>
    <mergeCell ref="K31:L31"/>
    <mergeCell ref="AI27:AJ27"/>
    <mergeCell ref="AK27:AL27"/>
    <mergeCell ref="AM27:AN27"/>
    <mergeCell ref="AO27:AP27"/>
    <mergeCell ref="AA27:AB27"/>
    <mergeCell ref="AC27:AD27"/>
    <mergeCell ref="AE27:AF27"/>
    <mergeCell ref="AG27:AH27"/>
    <mergeCell ref="S27:T27"/>
    <mergeCell ref="U27:V27"/>
    <mergeCell ref="W27:X27"/>
    <mergeCell ref="Y27:Z27"/>
    <mergeCell ref="E27:F27"/>
    <mergeCell ref="G27:H27"/>
    <mergeCell ref="I27:J27"/>
    <mergeCell ref="K27:L27"/>
    <mergeCell ref="M27:N27"/>
    <mergeCell ref="O27:P27"/>
    <mergeCell ref="Q27:R27"/>
    <mergeCell ref="AE17:AF17"/>
    <mergeCell ref="O17:P17"/>
    <mergeCell ref="Q17:R17"/>
    <mergeCell ref="S17:T17"/>
    <mergeCell ref="U17:V17"/>
    <mergeCell ref="U23:V23"/>
    <mergeCell ref="W23:X23"/>
    <mergeCell ref="AI17:AJ17"/>
    <mergeCell ref="AK17:AL17"/>
    <mergeCell ref="W17:X17"/>
    <mergeCell ref="Y17:Z17"/>
    <mergeCell ref="AA17:AB17"/>
    <mergeCell ref="AC17:AD17"/>
    <mergeCell ref="AG17:AH17"/>
    <mergeCell ref="E17:F17"/>
    <mergeCell ref="G17:H17"/>
    <mergeCell ref="I17:J17"/>
    <mergeCell ref="M17:N17"/>
    <mergeCell ref="K17:L17"/>
    <mergeCell ref="Y23:Z23"/>
    <mergeCell ref="AA23:AB23"/>
    <mergeCell ref="AM23:AN23"/>
    <mergeCell ref="AO23:AP23"/>
    <mergeCell ref="AQ23:AR23"/>
    <mergeCell ref="AC23:AD23"/>
    <mergeCell ref="AE23:AF23"/>
    <mergeCell ref="AG23:AH23"/>
    <mergeCell ref="AI23:AJ23"/>
    <mergeCell ref="AK23:AL23"/>
    <mergeCell ref="AM21:AN21"/>
    <mergeCell ref="AO21:AP21"/>
    <mergeCell ref="AQ21:AR21"/>
    <mergeCell ref="E23:F23"/>
    <mergeCell ref="G23:H23"/>
    <mergeCell ref="I23:J23"/>
    <mergeCell ref="M23:N23"/>
    <mergeCell ref="O23:P23"/>
    <mergeCell ref="Q23:R23"/>
    <mergeCell ref="S23:T23"/>
    <mergeCell ref="S21:T21"/>
    <mergeCell ref="U21:V21"/>
    <mergeCell ref="AK21:AL21"/>
    <mergeCell ref="W21:X21"/>
    <mergeCell ref="Y21:Z21"/>
    <mergeCell ref="AA21:AB21"/>
    <mergeCell ref="AC21:AD21"/>
    <mergeCell ref="AE21:AF21"/>
    <mergeCell ref="AG21:AH21"/>
    <mergeCell ref="AI21:AJ21"/>
    <mergeCell ref="AM19:AN19"/>
    <mergeCell ref="AO19:AP19"/>
    <mergeCell ref="AQ19:AR19"/>
    <mergeCell ref="E21:F21"/>
    <mergeCell ref="G21:H21"/>
    <mergeCell ref="I21:J21"/>
    <mergeCell ref="M21:N21"/>
    <mergeCell ref="K21:L21"/>
    <mergeCell ref="O21:P21"/>
    <mergeCell ref="Q21:R21"/>
    <mergeCell ref="AE19:AF19"/>
    <mergeCell ref="AG19:AH19"/>
    <mergeCell ref="AI19:AJ19"/>
    <mergeCell ref="AK19:AL19"/>
    <mergeCell ref="W19:X19"/>
    <mergeCell ref="Y19:Z19"/>
    <mergeCell ref="AA19:AB19"/>
    <mergeCell ref="AC19:AD19"/>
    <mergeCell ref="O19:P19"/>
    <mergeCell ref="Q19:R19"/>
    <mergeCell ref="S19:T19"/>
    <mergeCell ref="U19:V19"/>
    <mergeCell ref="E19:F19"/>
    <mergeCell ref="G19:H19"/>
    <mergeCell ref="I19:J19"/>
    <mergeCell ref="M19:N19"/>
    <mergeCell ref="AK10:AL10"/>
    <mergeCell ref="AM10:AN10"/>
    <mergeCell ref="AO10:AP10"/>
    <mergeCell ref="AQ10:AR10"/>
    <mergeCell ref="AC10:AD10"/>
    <mergeCell ref="AE10:AF10"/>
    <mergeCell ref="AG10:AH10"/>
    <mergeCell ref="AI10:AJ10"/>
    <mergeCell ref="U10:V10"/>
    <mergeCell ref="W10:X10"/>
    <mergeCell ref="Y10:Z10"/>
    <mergeCell ref="AA10:AB10"/>
    <mergeCell ref="AO16:AP16"/>
    <mergeCell ref="AQ16:AR16"/>
    <mergeCell ref="E10:F10"/>
    <mergeCell ref="G10:H10"/>
    <mergeCell ref="I10:J10"/>
    <mergeCell ref="M10:N10"/>
    <mergeCell ref="K10:L10"/>
    <mergeCell ref="O10:P10"/>
    <mergeCell ref="Q10:R10"/>
    <mergeCell ref="S10:T10"/>
    <mergeCell ref="AG16:AH16"/>
    <mergeCell ref="AI16:AJ16"/>
    <mergeCell ref="AK16:AL16"/>
    <mergeCell ref="AM16:AN16"/>
    <mergeCell ref="Y16:Z16"/>
    <mergeCell ref="AA16:AB16"/>
    <mergeCell ref="AC16:AD16"/>
    <mergeCell ref="AE16:AF16"/>
    <mergeCell ref="E16:F16"/>
    <mergeCell ref="G16:H16"/>
    <mergeCell ref="I16:J16"/>
    <mergeCell ref="M16:N16"/>
    <mergeCell ref="O16:P16"/>
    <mergeCell ref="Q16:R16"/>
    <mergeCell ref="S16:T16"/>
    <mergeCell ref="AE15:AF15"/>
    <mergeCell ref="O15:P15"/>
    <mergeCell ref="Q15:R15"/>
    <mergeCell ref="S15:T15"/>
    <mergeCell ref="U15:V15"/>
    <mergeCell ref="U16:V16"/>
    <mergeCell ref="W16:X16"/>
    <mergeCell ref="AG15:AH15"/>
    <mergeCell ref="AI15:AJ15"/>
    <mergeCell ref="AK15:AL15"/>
    <mergeCell ref="W15:X15"/>
    <mergeCell ref="Y15:Z15"/>
    <mergeCell ref="AA15:AB15"/>
    <mergeCell ref="AC15:AD15"/>
    <mergeCell ref="E15:F15"/>
    <mergeCell ref="G15:H15"/>
    <mergeCell ref="I15:J15"/>
    <mergeCell ref="M15:N15"/>
    <mergeCell ref="K15:L15"/>
    <mergeCell ref="AU1:BA1"/>
    <mergeCell ref="AY3:AZ3"/>
    <mergeCell ref="AR4:AT4"/>
    <mergeCell ref="AR3:AT3"/>
    <mergeCell ref="AU3:AV3"/>
    <mergeCell ref="AW3:AX3"/>
    <mergeCell ref="AU2:BA2"/>
    <mergeCell ref="AR1:AT1"/>
    <mergeCell ref="A3:C3"/>
    <mergeCell ref="A4:C4"/>
    <mergeCell ref="W3:Y3"/>
    <mergeCell ref="W4:Y4"/>
    <mergeCell ref="D3:V3"/>
    <mergeCell ref="D4:V4"/>
    <mergeCell ref="A1:AQ2"/>
    <mergeCell ref="E8:F8"/>
    <mergeCell ref="E7:F7"/>
    <mergeCell ref="G7:H7"/>
    <mergeCell ref="G8:H8"/>
    <mergeCell ref="I8:J8"/>
    <mergeCell ref="M8:N8"/>
    <mergeCell ref="O8:P8"/>
    <mergeCell ref="Q8:R8"/>
    <mergeCell ref="S8:T8"/>
    <mergeCell ref="E11:F11"/>
    <mergeCell ref="E12:F12"/>
    <mergeCell ref="G11:H11"/>
    <mergeCell ref="G12:H12"/>
    <mergeCell ref="I11:J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AK11:AL11"/>
    <mergeCell ref="AM11:AN11"/>
    <mergeCell ref="AO11:AP11"/>
    <mergeCell ref="AQ11:AR11"/>
    <mergeCell ref="I12:J12"/>
    <mergeCell ref="M12:N12"/>
    <mergeCell ref="O12:P12"/>
    <mergeCell ref="Q12:R12"/>
    <mergeCell ref="S12:T12"/>
    <mergeCell ref="U12:V12"/>
    <mergeCell ref="W12:X12"/>
    <mergeCell ref="Y12:Z12"/>
    <mergeCell ref="AA12:AB12"/>
    <mergeCell ref="AC12:AD12"/>
    <mergeCell ref="AE12:AF12"/>
    <mergeCell ref="AG12:AH12"/>
    <mergeCell ref="AI12:AJ12"/>
    <mergeCell ref="AK12:AL12"/>
    <mergeCell ref="AM12:AN12"/>
    <mergeCell ref="AO12:AP12"/>
    <mergeCell ref="AQ12:AR12"/>
    <mergeCell ref="U8:V8"/>
    <mergeCell ref="W8:X8"/>
    <mergeCell ref="Y8:Z8"/>
    <mergeCell ref="AA8:AB8"/>
    <mergeCell ref="AC8:AD8"/>
    <mergeCell ref="AE8:AF8"/>
    <mergeCell ref="AG8:AH8"/>
    <mergeCell ref="AI8:AJ8"/>
    <mergeCell ref="AK8:AL8"/>
    <mergeCell ref="AM8:AN8"/>
    <mergeCell ref="AO8:AP8"/>
    <mergeCell ref="AQ8:AR8"/>
    <mergeCell ref="E13:F13"/>
    <mergeCell ref="G13:H13"/>
    <mergeCell ref="I13:J13"/>
    <mergeCell ref="O13:P13"/>
    <mergeCell ref="K13:L13"/>
    <mergeCell ref="M13:N13"/>
    <mergeCell ref="Q13:R13"/>
    <mergeCell ref="S13:T13"/>
    <mergeCell ref="U13:V13"/>
    <mergeCell ref="W13:X13"/>
    <mergeCell ref="Y13:Z13"/>
    <mergeCell ref="AA13:AB13"/>
    <mergeCell ref="AC13:AD13"/>
    <mergeCell ref="AE13:AF13"/>
    <mergeCell ref="AG13:AH13"/>
    <mergeCell ref="AI13:AJ13"/>
    <mergeCell ref="AK13:AL13"/>
    <mergeCell ref="AM13:AN13"/>
    <mergeCell ref="AO13:AP13"/>
    <mergeCell ref="AQ13:AR13"/>
    <mergeCell ref="AS13:AT13"/>
    <mergeCell ref="E14:F14"/>
    <mergeCell ref="G14:H14"/>
    <mergeCell ref="I14:J14"/>
    <mergeCell ref="M14:N14"/>
    <mergeCell ref="O14:P14"/>
    <mergeCell ref="Q14:R14"/>
    <mergeCell ref="S14:T14"/>
    <mergeCell ref="U14:V14"/>
    <mergeCell ref="W14:X14"/>
    <mergeCell ref="Y14:Z14"/>
    <mergeCell ref="AA14:AB14"/>
    <mergeCell ref="E33:F33"/>
    <mergeCell ref="G33:H33"/>
    <mergeCell ref="I33:J33"/>
    <mergeCell ref="K33:L33"/>
    <mergeCell ref="M33:N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U33:AV33"/>
    <mergeCell ref="AW33:AX33"/>
    <mergeCell ref="AY33:AZ33"/>
    <mergeCell ref="BA33:BB33"/>
    <mergeCell ref="BC33:BD33"/>
    <mergeCell ref="BE33:BF33"/>
    <mergeCell ref="BG33:BH33"/>
    <mergeCell ref="E37:F37"/>
    <mergeCell ref="G37:H37"/>
    <mergeCell ref="I37:J37"/>
    <mergeCell ref="K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AQ37:AR37"/>
    <mergeCell ref="AS37:AT37"/>
    <mergeCell ref="AU37:AV37"/>
    <mergeCell ref="AW37:AX37"/>
    <mergeCell ref="AY37:AZ37"/>
    <mergeCell ref="BA37:BB37"/>
    <mergeCell ref="BC37:BD37"/>
    <mergeCell ref="BE37:BF37"/>
    <mergeCell ref="BG37:BH37"/>
    <mergeCell ref="BI37:BJ37"/>
    <mergeCell ref="E38:F38"/>
    <mergeCell ref="G38:H38"/>
    <mergeCell ref="I38:J38"/>
    <mergeCell ref="K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O38:AP38"/>
    <mergeCell ref="AQ38:AR38"/>
    <mergeCell ref="AS38:AT38"/>
    <mergeCell ref="AU38:AV38"/>
    <mergeCell ref="AW38:AX38"/>
    <mergeCell ref="AY38:AZ38"/>
    <mergeCell ref="BA38:BB38"/>
    <mergeCell ref="BC38:BD38"/>
    <mergeCell ref="BE38:BF38"/>
    <mergeCell ref="BG38:BH38"/>
    <mergeCell ref="BI38:BJ38"/>
    <mergeCell ref="BS8:BT8"/>
    <mergeCell ref="BK9:BL9"/>
    <mergeCell ref="BM9:BN9"/>
    <mergeCell ref="BO9:BP9"/>
    <mergeCell ref="BQ9:BR9"/>
    <mergeCell ref="BS9:BT9"/>
    <mergeCell ref="BK8:BL8"/>
    <mergeCell ref="BM8:BN8"/>
    <mergeCell ref="BO8:BP8"/>
    <mergeCell ref="BQ8:BR8"/>
    <mergeCell ref="BK11:BL11"/>
    <mergeCell ref="BM11:BN11"/>
    <mergeCell ref="BO11:BP11"/>
    <mergeCell ref="BQ11:BR11"/>
    <mergeCell ref="BK12:BL12"/>
    <mergeCell ref="BM12:BN12"/>
    <mergeCell ref="BO12:BP12"/>
    <mergeCell ref="BQ12:BR12"/>
    <mergeCell ref="BM13:BN13"/>
    <mergeCell ref="BO13:BP13"/>
    <mergeCell ref="BQ13:BR13"/>
    <mergeCell ref="BS13:BT13"/>
    <mergeCell ref="AC14:AD14"/>
    <mergeCell ref="AM14:AN14"/>
    <mergeCell ref="AO14:AP14"/>
    <mergeCell ref="AQ14:AR14"/>
    <mergeCell ref="AE14:AF14"/>
    <mergeCell ref="AG14:AH14"/>
    <mergeCell ref="AI14:AJ14"/>
    <mergeCell ref="AK14:AL14"/>
    <mergeCell ref="BM14:BN14"/>
    <mergeCell ref="BO14:BP14"/>
    <mergeCell ref="BQ14:BR14"/>
    <mergeCell ref="BK15:BL15"/>
    <mergeCell ref="BM15:BN15"/>
    <mergeCell ref="BO15:BP15"/>
    <mergeCell ref="BQ15:BR15"/>
    <mergeCell ref="BM16:BN16"/>
    <mergeCell ref="BO16:BP16"/>
    <mergeCell ref="BQ16:BR16"/>
    <mergeCell ref="BO17:BP17"/>
    <mergeCell ref="BQ17:BR17"/>
    <mergeCell ref="BS10:BT10"/>
    <mergeCell ref="BS17:BT17"/>
    <mergeCell ref="BS15:BT15"/>
    <mergeCell ref="BS16:BT16"/>
    <mergeCell ref="BS14:BT14"/>
    <mergeCell ref="BS11:BT11"/>
    <mergeCell ref="BS12:BT12"/>
    <mergeCell ref="BS19:BT19"/>
    <mergeCell ref="BK10:BL10"/>
    <mergeCell ref="BM10:BN10"/>
    <mergeCell ref="BO10:BP10"/>
    <mergeCell ref="BQ10:BR10"/>
    <mergeCell ref="BK19:BL19"/>
    <mergeCell ref="BM19:BN19"/>
    <mergeCell ref="BO19:BP19"/>
    <mergeCell ref="BQ19:BR19"/>
    <mergeCell ref="BM17:BN17"/>
    <mergeCell ref="BS21:BT21"/>
    <mergeCell ref="BK23:BL23"/>
    <mergeCell ref="BM23:BN23"/>
    <mergeCell ref="BO23:BP23"/>
    <mergeCell ref="BQ23:BR23"/>
    <mergeCell ref="BS23:BT23"/>
    <mergeCell ref="BK21:BL21"/>
    <mergeCell ref="BM21:BN21"/>
    <mergeCell ref="BO21:BP21"/>
    <mergeCell ref="BQ21:BR21"/>
    <mergeCell ref="BS25:BT25"/>
    <mergeCell ref="BK26:BL26"/>
    <mergeCell ref="BM26:BN26"/>
    <mergeCell ref="BO26:BP26"/>
    <mergeCell ref="BQ26:BR26"/>
    <mergeCell ref="BS26:BT26"/>
    <mergeCell ref="BK25:BL25"/>
    <mergeCell ref="BM25:BN25"/>
    <mergeCell ref="BO25:BP25"/>
    <mergeCell ref="BQ25:BR25"/>
    <mergeCell ref="BS27:BT27"/>
    <mergeCell ref="BK31:BL31"/>
    <mergeCell ref="BM31:BN31"/>
    <mergeCell ref="BO31:BP31"/>
    <mergeCell ref="BQ31:BR31"/>
    <mergeCell ref="BS31:BT31"/>
    <mergeCell ref="BK27:BL27"/>
    <mergeCell ref="BM27:BN27"/>
    <mergeCell ref="BO27:BP27"/>
    <mergeCell ref="BQ27:BR27"/>
    <mergeCell ref="BS32:BT32"/>
    <mergeCell ref="BK33:BL33"/>
    <mergeCell ref="BM33:BN33"/>
    <mergeCell ref="BO33:BP33"/>
    <mergeCell ref="BQ33:BR33"/>
    <mergeCell ref="BS33:BT33"/>
    <mergeCell ref="BK32:BL32"/>
    <mergeCell ref="BM32:BN32"/>
    <mergeCell ref="BO32:BP32"/>
    <mergeCell ref="BQ32:BR32"/>
    <mergeCell ref="BS34:BT34"/>
    <mergeCell ref="BK35:BL35"/>
    <mergeCell ref="BM35:BN35"/>
    <mergeCell ref="BO35:BP35"/>
    <mergeCell ref="BQ35:BR35"/>
    <mergeCell ref="BS35:BT35"/>
    <mergeCell ref="BK34:BL34"/>
    <mergeCell ref="BM34:BN34"/>
    <mergeCell ref="BO34:BP34"/>
    <mergeCell ref="BQ34:BR34"/>
    <mergeCell ref="BS36:BT36"/>
    <mergeCell ref="BK37:BL37"/>
    <mergeCell ref="BM37:BN37"/>
    <mergeCell ref="BO37:BP37"/>
    <mergeCell ref="BQ37:BR37"/>
    <mergeCell ref="BS37:BT37"/>
    <mergeCell ref="BK36:BL36"/>
    <mergeCell ref="BM36:BN36"/>
    <mergeCell ref="BO36:BP36"/>
    <mergeCell ref="BQ36:BR36"/>
    <mergeCell ref="BS38:BT38"/>
    <mergeCell ref="BK39:BL39"/>
    <mergeCell ref="BM39:BN39"/>
    <mergeCell ref="BO39:BP39"/>
    <mergeCell ref="BQ39:BR39"/>
    <mergeCell ref="BS39:BT39"/>
    <mergeCell ref="BK38:BL38"/>
    <mergeCell ref="BM38:BN38"/>
    <mergeCell ref="BO38:BP38"/>
    <mergeCell ref="BQ38:BR38"/>
    <mergeCell ref="BS40:BT40"/>
    <mergeCell ref="BK40:BL40"/>
    <mergeCell ref="BM40:BN40"/>
    <mergeCell ref="BO40:BP40"/>
    <mergeCell ref="BQ40:BR40"/>
    <mergeCell ref="E28:F28"/>
    <mergeCell ref="G28:H28"/>
    <mergeCell ref="I28:J28"/>
    <mergeCell ref="K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AX28"/>
    <mergeCell ref="AY28:AZ28"/>
    <mergeCell ref="BA28:BB28"/>
    <mergeCell ref="BC28:BD28"/>
    <mergeCell ref="BE28:BF28"/>
    <mergeCell ref="BG28:BH28"/>
    <mergeCell ref="BK28:BL28"/>
    <mergeCell ref="BM28:BN28"/>
    <mergeCell ref="BO28:BP28"/>
    <mergeCell ref="BQ28:BR28"/>
    <mergeCell ref="BS28:BT28"/>
    <mergeCell ref="E29:F29"/>
    <mergeCell ref="G29:H29"/>
    <mergeCell ref="I29:J29"/>
    <mergeCell ref="K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AX29"/>
    <mergeCell ref="AY29:AZ29"/>
    <mergeCell ref="BA29:BB29"/>
    <mergeCell ref="BC29:BD29"/>
    <mergeCell ref="BE29:BF29"/>
    <mergeCell ref="BG29:BH29"/>
    <mergeCell ref="BI29:BJ29"/>
    <mergeCell ref="BK29:BL29"/>
    <mergeCell ref="BM29:BN29"/>
    <mergeCell ref="BO29:BP29"/>
    <mergeCell ref="BQ29:BR29"/>
    <mergeCell ref="BS29:BT29"/>
    <mergeCell ref="E30:F30"/>
    <mergeCell ref="G30:H30"/>
    <mergeCell ref="I30:J30"/>
    <mergeCell ref="K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U30:AV30"/>
    <mergeCell ref="AW30:AX30"/>
    <mergeCell ref="AY30:AZ30"/>
    <mergeCell ref="BA30:BB30"/>
    <mergeCell ref="BC30:BD30"/>
    <mergeCell ref="BE30:BF30"/>
    <mergeCell ref="BG30:BH30"/>
    <mergeCell ref="BQ30:BR30"/>
    <mergeCell ref="BS30:BT30"/>
    <mergeCell ref="BI30:BJ30"/>
    <mergeCell ref="BK30:BL30"/>
    <mergeCell ref="BM30:BN30"/>
    <mergeCell ref="BO30:BP30"/>
    <mergeCell ref="E18:F18"/>
    <mergeCell ref="G18:H18"/>
    <mergeCell ref="I18:J18"/>
    <mergeCell ref="K18:L18"/>
    <mergeCell ref="M18:N18"/>
    <mergeCell ref="O18:P18"/>
    <mergeCell ref="Q18:R18"/>
    <mergeCell ref="S18:T18"/>
    <mergeCell ref="U18:V18"/>
    <mergeCell ref="W18:X18"/>
    <mergeCell ref="Y18:Z18"/>
    <mergeCell ref="AA18:AB18"/>
    <mergeCell ref="AC18:AD18"/>
    <mergeCell ref="AE18:AF18"/>
    <mergeCell ref="AG18:AH18"/>
    <mergeCell ref="AI18:AJ18"/>
    <mergeCell ref="AK18:AL18"/>
    <mergeCell ref="AM18:AN18"/>
    <mergeCell ref="AO18:AP18"/>
    <mergeCell ref="AQ18:AR18"/>
    <mergeCell ref="AS18:AT18"/>
    <mergeCell ref="AU18:AV18"/>
    <mergeCell ref="AW18:AX18"/>
    <mergeCell ref="AY18:AZ18"/>
    <mergeCell ref="BA18:BB18"/>
    <mergeCell ref="BC18:BD18"/>
    <mergeCell ref="BE18:BF18"/>
    <mergeCell ref="BG18:BH18"/>
    <mergeCell ref="BK18:BL18"/>
    <mergeCell ref="BM18:BN18"/>
    <mergeCell ref="BO18:BP18"/>
    <mergeCell ref="BQ18:BR18"/>
    <mergeCell ref="BS18:BT18"/>
    <mergeCell ref="E20:F20"/>
    <mergeCell ref="G20:H20"/>
    <mergeCell ref="I20:J20"/>
    <mergeCell ref="K20:L20"/>
    <mergeCell ref="M20:N20"/>
    <mergeCell ref="O20:P20"/>
    <mergeCell ref="Q20:R20"/>
    <mergeCell ref="S20:T20"/>
    <mergeCell ref="U20:V20"/>
    <mergeCell ref="W20:X20"/>
    <mergeCell ref="Y20:Z20"/>
    <mergeCell ref="AA20:AB20"/>
    <mergeCell ref="AC20:AD20"/>
    <mergeCell ref="AE20:AF20"/>
    <mergeCell ref="AG20:AH20"/>
    <mergeCell ref="AI20:AJ20"/>
    <mergeCell ref="AK20:AL20"/>
    <mergeCell ref="AM20:AN20"/>
    <mergeCell ref="AO20:AP20"/>
    <mergeCell ref="AQ20:AR20"/>
    <mergeCell ref="AS20:AT20"/>
    <mergeCell ref="AU20:AV20"/>
    <mergeCell ref="AW20:AX20"/>
    <mergeCell ref="AY20:AZ20"/>
    <mergeCell ref="BA20:BB20"/>
    <mergeCell ref="BC20:BD20"/>
    <mergeCell ref="BE20:BF20"/>
    <mergeCell ref="BG20:BH20"/>
    <mergeCell ref="BI20:BJ20"/>
    <mergeCell ref="BK20:BL20"/>
    <mergeCell ref="BM20:BN20"/>
    <mergeCell ref="BO20:BP20"/>
    <mergeCell ref="BQ20:BR20"/>
    <mergeCell ref="BS20:BT20"/>
    <mergeCell ref="E22:F22"/>
    <mergeCell ref="G22:H22"/>
    <mergeCell ref="I22:J22"/>
    <mergeCell ref="K22:L22"/>
    <mergeCell ref="M22:N22"/>
    <mergeCell ref="O22:P22"/>
    <mergeCell ref="Q22:R22"/>
    <mergeCell ref="S22:T22"/>
    <mergeCell ref="U22:V22"/>
    <mergeCell ref="W22:X22"/>
    <mergeCell ref="Y22:Z22"/>
    <mergeCell ref="AA22:AB22"/>
    <mergeCell ref="AC22:AD22"/>
    <mergeCell ref="AE22:AF22"/>
    <mergeCell ref="AG22:AH22"/>
    <mergeCell ref="AI22:AJ22"/>
    <mergeCell ref="AK22:AL22"/>
    <mergeCell ref="AM22:AN22"/>
    <mergeCell ref="AO22:AP22"/>
    <mergeCell ref="AQ22:AR22"/>
    <mergeCell ref="AS22:AT22"/>
    <mergeCell ref="AU22:AV22"/>
    <mergeCell ref="AW22:AX22"/>
    <mergeCell ref="AY22:AZ22"/>
    <mergeCell ref="BA22:BB22"/>
    <mergeCell ref="BC22:BD22"/>
    <mergeCell ref="BE22:BF22"/>
    <mergeCell ref="BG22:BH22"/>
    <mergeCell ref="BI22:BJ22"/>
    <mergeCell ref="BK22:BL22"/>
    <mergeCell ref="BM22:BN22"/>
    <mergeCell ref="BO22:BP22"/>
    <mergeCell ref="BQ22:BR22"/>
    <mergeCell ref="BS22:BT22"/>
    <mergeCell ref="E24:F24"/>
    <mergeCell ref="G24:H24"/>
    <mergeCell ref="I24:J24"/>
    <mergeCell ref="K24:L24"/>
    <mergeCell ref="M24:N24"/>
    <mergeCell ref="O24:P24"/>
    <mergeCell ref="Q24:R24"/>
    <mergeCell ref="S24:T24"/>
    <mergeCell ref="U24:V24"/>
    <mergeCell ref="W24:X24"/>
    <mergeCell ref="Y24:Z24"/>
    <mergeCell ref="AA24:AB24"/>
    <mergeCell ref="AC24:AD24"/>
    <mergeCell ref="AE24:AF24"/>
    <mergeCell ref="AG24:AH24"/>
    <mergeCell ref="AI24:AJ24"/>
    <mergeCell ref="AK24:AL24"/>
    <mergeCell ref="AM24:AN24"/>
    <mergeCell ref="AO24:AP24"/>
    <mergeCell ref="AQ24:AR24"/>
    <mergeCell ref="AS24:AT24"/>
    <mergeCell ref="AU24:AV24"/>
    <mergeCell ref="AW24:AX24"/>
    <mergeCell ref="AY24:AZ24"/>
    <mergeCell ref="BA24:BB24"/>
    <mergeCell ref="BC24:BD24"/>
    <mergeCell ref="BE24:BF24"/>
    <mergeCell ref="BG24:BH24"/>
    <mergeCell ref="BI24:BJ24"/>
    <mergeCell ref="BS24:BT24"/>
    <mergeCell ref="BK24:BL24"/>
    <mergeCell ref="BM24:BN24"/>
    <mergeCell ref="BO24:BP24"/>
    <mergeCell ref="BQ24:BR24"/>
  </mergeCells>
  <printOptions/>
  <pageMargins left="0.5905511811023623" right="0" top="0.7874015748031497" bottom="0" header="0.5118110236220472" footer="0.5118110236220472"/>
  <pageSetup horizontalDpi="1200" verticalDpi="1200" orientation="landscape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BT44"/>
  <sheetViews>
    <sheetView showGridLines="0" zoomScale="85" zoomScaleNormal="85" zoomScaleSheetLayoutView="88" workbookViewId="0" topLeftCell="A1">
      <selection activeCell="D34" sqref="D34"/>
    </sheetView>
  </sheetViews>
  <sheetFormatPr defaultColWidth="8.88671875" defaultRowHeight="13.5"/>
  <cols>
    <col min="1" max="59" width="2.3359375" style="2" customWidth="1"/>
    <col min="60" max="60" width="2.77734375" style="2" customWidth="1"/>
    <col min="61" max="72" width="2.3359375" style="2" customWidth="1"/>
    <col min="73" max="16384" width="8.88671875" style="2" customWidth="1"/>
  </cols>
  <sheetData>
    <row r="1" spans="1:62" ht="12.75" customHeight="1">
      <c r="A1" s="167" t="s">
        <v>106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  <c r="AC1" s="168"/>
      <c r="AD1" s="168"/>
      <c r="AE1" s="168"/>
      <c r="AF1" s="168"/>
      <c r="AG1" s="168"/>
      <c r="AH1" s="168"/>
      <c r="AI1" s="168"/>
      <c r="AJ1" s="168"/>
      <c r="AK1" s="168"/>
      <c r="AL1" s="168"/>
      <c r="AM1" s="168"/>
      <c r="AN1" s="168"/>
      <c r="AO1" s="168"/>
      <c r="AP1" s="168"/>
      <c r="AQ1" s="169"/>
      <c r="AR1" s="155" t="s">
        <v>107</v>
      </c>
      <c r="AS1" s="156"/>
      <c r="AT1" s="157"/>
      <c r="AU1" s="147" t="s">
        <v>133</v>
      </c>
      <c r="AV1" s="147"/>
      <c r="AW1" s="147"/>
      <c r="AX1" s="147"/>
      <c r="AY1" s="147"/>
      <c r="AZ1" s="147"/>
      <c r="BA1" s="147"/>
      <c r="BB1" s="10"/>
      <c r="BC1" s="10"/>
      <c r="BD1" s="10"/>
      <c r="BE1" s="10"/>
      <c r="BF1" s="10"/>
      <c r="BG1" s="10"/>
      <c r="BH1" s="10"/>
      <c r="BI1" s="10"/>
      <c r="BJ1" s="12"/>
    </row>
    <row r="2" spans="1:62" ht="12.75" customHeight="1">
      <c r="A2" s="170"/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  <c r="X2" s="171"/>
      <c r="Y2" s="171"/>
      <c r="Z2" s="171"/>
      <c r="AA2" s="171"/>
      <c r="AB2" s="171"/>
      <c r="AC2" s="171"/>
      <c r="AD2" s="171"/>
      <c r="AE2" s="171"/>
      <c r="AF2" s="171"/>
      <c r="AG2" s="171"/>
      <c r="AH2" s="171"/>
      <c r="AI2" s="171"/>
      <c r="AJ2" s="171"/>
      <c r="AK2" s="171"/>
      <c r="AL2" s="171"/>
      <c r="AM2" s="171"/>
      <c r="AN2" s="171"/>
      <c r="AO2" s="171"/>
      <c r="AP2" s="171"/>
      <c r="AQ2" s="172"/>
      <c r="AR2" s="3" t="s">
        <v>108</v>
      </c>
      <c r="AS2" s="4"/>
      <c r="AT2" s="5"/>
      <c r="AU2" s="60" t="s">
        <v>143</v>
      </c>
      <c r="AV2" s="154"/>
      <c r="AW2" s="154"/>
      <c r="AX2" s="154"/>
      <c r="AY2" s="154"/>
      <c r="AZ2" s="154"/>
      <c r="BA2" s="154"/>
      <c r="BB2" s="1"/>
      <c r="BC2" s="1"/>
      <c r="BD2" s="1"/>
      <c r="BE2" s="1"/>
      <c r="BF2" s="1"/>
      <c r="BG2" s="1"/>
      <c r="BH2" s="1"/>
      <c r="BI2" s="1"/>
      <c r="BJ2" s="11"/>
    </row>
    <row r="3" spans="1:62" ht="11.25" customHeight="1">
      <c r="A3" s="158" t="s">
        <v>109</v>
      </c>
      <c r="B3" s="159"/>
      <c r="C3" s="160"/>
      <c r="D3" s="101" t="s">
        <v>172</v>
      </c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63"/>
      <c r="W3" s="101" t="s">
        <v>110</v>
      </c>
      <c r="X3" s="102"/>
      <c r="Y3" s="163"/>
      <c r="Z3" s="101" t="s">
        <v>111</v>
      </c>
      <c r="AA3" s="102"/>
      <c r="AB3" s="102"/>
      <c r="AC3" s="102"/>
      <c r="AD3" s="102"/>
      <c r="AE3" s="102"/>
      <c r="AF3" s="102"/>
      <c r="AG3" s="102"/>
      <c r="AH3" s="102"/>
      <c r="AI3" s="102"/>
      <c r="AJ3" s="102"/>
      <c r="AK3" s="102"/>
      <c r="AL3" s="102"/>
      <c r="AM3" s="102"/>
      <c r="AN3" s="102"/>
      <c r="AO3" s="102"/>
      <c r="AP3" s="102"/>
      <c r="AQ3" s="103"/>
      <c r="AR3" s="151" t="s">
        <v>112</v>
      </c>
      <c r="AS3" s="152"/>
      <c r="AT3" s="153"/>
      <c r="AU3" s="51">
        <v>0</v>
      </c>
      <c r="AV3" s="51"/>
      <c r="AW3" s="51"/>
      <c r="AX3" s="51"/>
      <c r="AY3" s="51"/>
      <c r="AZ3" s="60"/>
      <c r="BA3" s="6"/>
      <c r="BB3" s="1"/>
      <c r="BC3" s="1"/>
      <c r="BD3" s="1"/>
      <c r="BE3" s="1"/>
      <c r="BF3" s="1"/>
      <c r="BG3" s="1"/>
      <c r="BH3" s="1"/>
      <c r="BI3" s="1"/>
      <c r="BJ3" s="11"/>
    </row>
    <row r="4" spans="1:62" ht="11.25" customHeight="1">
      <c r="A4" s="161" t="s">
        <v>113</v>
      </c>
      <c r="B4" s="105"/>
      <c r="C4" s="162"/>
      <c r="D4" s="164" t="s">
        <v>190</v>
      </c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6"/>
      <c r="W4" s="104" t="s">
        <v>114</v>
      </c>
      <c r="X4" s="105"/>
      <c r="Y4" s="162"/>
      <c r="Z4" s="104" t="s">
        <v>115</v>
      </c>
      <c r="AA4" s="105"/>
      <c r="AB4" s="105"/>
      <c r="AC4" s="105"/>
      <c r="AD4" s="105"/>
      <c r="AE4" s="105"/>
      <c r="AF4" s="105"/>
      <c r="AG4" s="105"/>
      <c r="AH4" s="105"/>
      <c r="AI4" s="105"/>
      <c r="AJ4" s="105"/>
      <c r="AK4" s="105"/>
      <c r="AL4" s="105"/>
      <c r="AM4" s="105"/>
      <c r="AN4" s="105"/>
      <c r="AO4" s="105"/>
      <c r="AP4" s="105"/>
      <c r="AQ4" s="106"/>
      <c r="AR4" s="148" t="s">
        <v>116</v>
      </c>
      <c r="AS4" s="149"/>
      <c r="AT4" s="150"/>
      <c r="AU4" s="8"/>
      <c r="AV4" s="8">
        <v>1</v>
      </c>
      <c r="AW4" s="8"/>
      <c r="AX4" s="8" t="s">
        <v>117</v>
      </c>
      <c r="AY4" s="8"/>
      <c r="AZ4" s="9">
        <v>1</v>
      </c>
      <c r="BA4" s="8"/>
      <c r="BB4" s="1"/>
      <c r="BC4" s="1"/>
      <c r="BD4" s="1"/>
      <c r="BE4" s="1"/>
      <c r="BF4" s="1"/>
      <c r="BG4" s="1"/>
      <c r="BH4" s="1"/>
      <c r="BI4" s="1"/>
      <c r="BJ4" s="11"/>
    </row>
    <row r="5" spans="1:62" ht="11.25" customHeight="1">
      <c r="A5" s="7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K5" s="1"/>
      <c r="AL5" s="1"/>
      <c r="AM5" s="1"/>
      <c r="AN5" s="1"/>
      <c r="AO5" s="1"/>
      <c r="AP5" s="1"/>
      <c r="AQ5" s="1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"/>
      <c r="BC5" s="1"/>
      <c r="BD5" s="1"/>
      <c r="BE5" s="1"/>
      <c r="BF5" s="1"/>
      <c r="BG5" s="1"/>
      <c r="BH5" s="1"/>
      <c r="BI5" s="1"/>
      <c r="BJ5" s="11"/>
    </row>
    <row r="6" spans="1:62" ht="11.25" customHeight="1">
      <c r="A6" s="7"/>
      <c r="B6" s="1"/>
      <c r="C6" s="1"/>
      <c r="D6" s="1"/>
      <c r="E6" s="1" t="s">
        <v>118</v>
      </c>
      <c r="F6" s="1"/>
      <c r="G6" s="1"/>
      <c r="H6" s="1"/>
      <c r="I6" s="29" t="s">
        <v>119</v>
      </c>
      <c r="J6" s="1"/>
      <c r="K6" s="1"/>
      <c r="L6" s="1"/>
      <c r="M6" s="1"/>
      <c r="N6" s="1"/>
      <c r="O6" s="1"/>
      <c r="P6" s="1"/>
      <c r="Q6" s="1"/>
      <c r="R6" s="1" t="s">
        <v>120</v>
      </c>
      <c r="S6" s="1"/>
      <c r="T6" s="1"/>
      <c r="U6" s="1"/>
      <c r="V6" s="29" t="s">
        <v>27</v>
      </c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1"/>
    </row>
    <row r="7" spans="1:72" ht="11.25" customHeight="1">
      <c r="A7" s="70" t="s">
        <v>121</v>
      </c>
      <c r="B7" s="71"/>
      <c r="C7" s="71"/>
      <c r="D7" s="72"/>
      <c r="E7" s="175" t="s">
        <v>122</v>
      </c>
      <c r="F7" s="176"/>
      <c r="G7" s="177" t="s">
        <v>122</v>
      </c>
      <c r="H7" s="178"/>
      <c r="I7" s="10" t="s">
        <v>123</v>
      </c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20"/>
      <c r="AS7" s="20"/>
      <c r="AT7" s="20"/>
      <c r="AU7" s="20"/>
      <c r="AV7" s="20"/>
      <c r="AW7" s="20"/>
      <c r="AX7" s="20"/>
      <c r="AY7" s="20"/>
      <c r="AZ7" s="20"/>
      <c r="BA7" s="10"/>
      <c r="BB7" s="10"/>
      <c r="BC7" s="10"/>
      <c r="BD7" s="10"/>
      <c r="BE7" s="10"/>
      <c r="BF7" s="10"/>
      <c r="BG7" s="10"/>
      <c r="BH7" s="10"/>
      <c r="BI7" s="20"/>
      <c r="BJ7" s="27"/>
      <c r="BK7" s="28"/>
      <c r="BL7" s="10"/>
      <c r="BM7" s="10"/>
      <c r="BN7" s="10"/>
      <c r="BO7" s="10"/>
      <c r="BP7" s="10"/>
      <c r="BQ7" s="10"/>
      <c r="BR7" s="10"/>
      <c r="BS7" s="10"/>
      <c r="BT7" s="12"/>
    </row>
    <row r="8" spans="1:72" ht="11.25" customHeight="1">
      <c r="A8" s="73"/>
      <c r="B8" s="74"/>
      <c r="C8" s="74"/>
      <c r="D8" s="75"/>
      <c r="E8" s="173" t="s">
        <v>124</v>
      </c>
      <c r="F8" s="174"/>
      <c r="G8" s="140" t="s">
        <v>125</v>
      </c>
      <c r="H8" s="179"/>
      <c r="I8" s="180">
        <v>0</v>
      </c>
      <c r="J8" s="83"/>
      <c r="K8" s="90">
        <v>40</v>
      </c>
      <c r="L8" s="91"/>
      <c r="M8" s="111">
        <v>75</v>
      </c>
      <c r="N8" s="83"/>
      <c r="O8" s="83">
        <v>100</v>
      </c>
      <c r="P8" s="83"/>
      <c r="Q8" s="83">
        <v>125</v>
      </c>
      <c r="R8" s="83"/>
      <c r="S8" s="83">
        <v>150</v>
      </c>
      <c r="T8" s="83"/>
      <c r="U8" s="83">
        <v>175</v>
      </c>
      <c r="V8" s="83"/>
      <c r="W8" s="83">
        <v>200</v>
      </c>
      <c r="X8" s="83"/>
      <c r="Y8" s="83">
        <v>225</v>
      </c>
      <c r="Z8" s="83"/>
      <c r="AA8" s="83">
        <v>250</v>
      </c>
      <c r="AB8" s="83"/>
      <c r="AC8" s="83">
        <v>275</v>
      </c>
      <c r="AD8" s="83"/>
      <c r="AE8" s="83">
        <v>300</v>
      </c>
      <c r="AF8" s="83"/>
      <c r="AG8" s="83">
        <v>325</v>
      </c>
      <c r="AH8" s="108"/>
      <c r="AI8" s="186">
        <v>350</v>
      </c>
      <c r="AJ8" s="187"/>
      <c r="AK8" s="111">
        <v>375</v>
      </c>
      <c r="AL8" s="83"/>
      <c r="AM8" s="83">
        <v>400</v>
      </c>
      <c r="AN8" s="83"/>
      <c r="AO8" s="98">
        <v>425</v>
      </c>
      <c r="AP8" s="98"/>
      <c r="AQ8" s="98">
        <v>450</v>
      </c>
      <c r="AR8" s="98"/>
      <c r="AS8" s="98">
        <v>475</v>
      </c>
      <c r="AT8" s="90"/>
      <c r="AU8" s="188">
        <v>500</v>
      </c>
      <c r="AV8" s="99"/>
      <c r="AW8" s="91">
        <v>525</v>
      </c>
      <c r="AX8" s="98"/>
      <c r="AY8" s="98">
        <v>550</v>
      </c>
      <c r="AZ8" s="98"/>
      <c r="BA8" s="98">
        <v>575</v>
      </c>
      <c r="BB8" s="98"/>
      <c r="BC8" s="98">
        <v>600</v>
      </c>
      <c r="BD8" s="98"/>
      <c r="BE8" s="98">
        <v>625</v>
      </c>
      <c r="BF8" s="98"/>
      <c r="BG8" s="98">
        <v>650</v>
      </c>
      <c r="BH8" s="98"/>
      <c r="BI8" s="98">
        <v>675</v>
      </c>
      <c r="BJ8" s="99"/>
      <c r="BK8" s="188">
        <v>700</v>
      </c>
      <c r="BL8" s="98"/>
      <c r="BM8" s="98">
        <v>725</v>
      </c>
      <c r="BN8" s="98"/>
      <c r="BO8" s="98">
        <v>750</v>
      </c>
      <c r="BP8" s="98"/>
      <c r="BQ8" s="98">
        <v>775</v>
      </c>
      <c r="BR8" s="98"/>
      <c r="BS8" s="98">
        <v>800</v>
      </c>
      <c r="BT8" s="99"/>
    </row>
    <row r="9" spans="1:72" ht="11.25" customHeight="1">
      <c r="A9" s="76"/>
      <c r="B9" s="77"/>
      <c r="C9" s="77"/>
      <c r="D9" s="78"/>
      <c r="E9" s="114" t="s">
        <v>126</v>
      </c>
      <c r="F9" s="115"/>
      <c r="G9" s="116" t="s">
        <v>126</v>
      </c>
      <c r="H9" s="117"/>
      <c r="I9" s="118" t="str">
        <f>IF(V6="℉","℃","℉")&amp;" -&gt; "</f>
        <v>℉ -&gt; </v>
      </c>
      <c r="J9" s="119"/>
      <c r="K9" s="94">
        <f>IF(V6="℉",(K8-32)*5/9,K8*9/5+32)</f>
        <v>104</v>
      </c>
      <c r="L9" s="94"/>
      <c r="M9" s="94">
        <f>IF(V6="℉",(M8-32)*5/9,M8*9/5+32)</f>
        <v>167</v>
      </c>
      <c r="N9" s="94"/>
      <c r="O9" s="94">
        <f>IF(V6="℉",(O8-32)*5/9,O8*9/5+32)</f>
        <v>212</v>
      </c>
      <c r="P9" s="94"/>
      <c r="Q9" s="94">
        <f>IF(V6="℉",(Q8-32)*5/9,Q8*9/5+32)</f>
        <v>257</v>
      </c>
      <c r="R9" s="94"/>
      <c r="S9" s="94">
        <f>IF(V6="℉",(S8-32)*5/9,S8*9/5+32)</f>
        <v>302</v>
      </c>
      <c r="T9" s="94"/>
      <c r="U9" s="94">
        <f>IF(V6="℉",(U8-32)*5/9,U8*9/5+32)</f>
        <v>347</v>
      </c>
      <c r="V9" s="94"/>
      <c r="W9" s="94">
        <f>IF(V6="℉",(W8-32)*5/9,W8*9/5+32)</f>
        <v>392</v>
      </c>
      <c r="X9" s="94"/>
      <c r="Y9" s="94">
        <f>IF(V6="℉",(Y8-32)*5/9,Y8*9/5+32)</f>
        <v>437</v>
      </c>
      <c r="Z9" s="94"/>
      <c r="AA9" s="94">
        <f>IF(V6="℉",(AA8-32)*5/9,AA8*9/5+32)</f>
        <v>482</v>
      </c>
      <c r="AB9" s="94"/>
      <c r="AC9" s="94">
        <f>IF(V6="℉",(AC8-32)*5/9,AC8*9/5+32)</f>
        <v>527</v>
      </c>
      <c r="AD9" s="94"/>
      <c r="AE9" s="94">
        <f>IF(V6="℉",(AE8-32)*5/9,AE8*9/5+32)</f>
        <v>572</v>
      </c>
      <c r="AF9" s="94"/>
      <c r="AG9" s="94">
        <f>IF(V6="℉",(AG8-32)*5/9,AG8*9/5+32)</f>
        <v>617</v>
      </c>
      <c r="AH9" s="112"/>
      <c r="AI9" s="113">
        <f>IF(V6="℉",(AI8-32)*5/9,AI8*9/5+32)</f>
        <v>662</v>
      </c>
      <c r="AJ9" s="100"/>
      <c r="AK9" s="109">
        <f>IF(V6="℉",(AK8-32)*5/9,AK8*9/5+32)</f>
        <v>707</v>
      </c>
      <c r="AL9" s="94"/>
      <c r="AM9" s="94">
        <f>IF(V6="℉",(AM8-32)*5/9,AM8*9/5+32)</f>
        <v>752</v>
      </c>
      <c r="AN9" s="94"/>
      <c r="AO9" s="94">
        <f>IF(V6="℉",(AO8-32)*5/9,AO8*9/5+32)</f>
        <v>797</v>
      </c>
      <c r="AP9" s="94"/>
      <c r="AQ9" s="94">
        <f>IF(V6="℉",(AQ8-32)*5/9,AQ8*9/5+32)</f>
        <v>842</v>
      </c>
      <c r="AR9" s="94"/>
      <c r="AS9" s="94">
        <f>IF(V6="℉",(AS8-32)*5/9,AS8*9/5+32)</f>
        <v>887</v>
      </c>
      <c r="AT9" s="112"/>
      <c r="AU9" s="113">
        <f>IF(V6="℉",(AU8-32)*5/9,AU8*9/5+32)</f>
        <v>932</v>
      </c>
      <c r="AV9" s="100"/>
      <c r="AW9" s="109">
        <f>IF(V6="℉",(AW8-32)*5/9,AW8*9/5+32)</f>
        <v>977</v>
      </c>
      <c r="AX9" s="94"/>
      <c r="AY9" s="94">
        <f>IF(V6="℉",(AY8-32)*5/9,AY8*9/5+32)</f>
        <v>1022</v>
      </c>
      <c r="AZ9" s="94"/>
      <c r="BA9" s="94">
        <f>IF(V6="℉",(BA8-32)*5/9,BA8*9/5+32)</f>
        <v>1067</v>
      </c>
      <c r="BB9" s="94"/>
      <c r="BC9" s="94">
        <f>IF(V6="℉",(BC8-32)*5/9,BC8*9/5+32)</f>
        <v>1112</v>
      </c>
      <c r="BD9" s="94"/>
      <c r="BE9" s="94">
        <f>IF(V6="℉",(BE8-32)*5/9,BE8*9/5+32)</f>
        <v>1157</v>
      </c>
      <c r="BF9" s="94"/>
      <c r="BG9" s="94">
        <f>IF(V6="℉",(BG8-32)*5/9,BG8*9/5+32)</f>
        <v>1202</v>
      </c>
      <c r="BH9" s="94"/>
      <c r="BI9" s="94">
        <f>IF(V6="℉",(BI8-32)*5/9,BI8*9/5+32)</f>
        <v>1247</v>
      </c>
      <c r="BJ9" s="100"/>
      <c r="BK9" s="113">
        <f>IF(V6="℉",(BK8-32)*5/9,BK8*9/5+32)</f>
        <v>1292</v>
      </c>
      <c r="BL9" s="94"/>
      <c r="BM9" s="94">
        <f>IF(V6="℉",(BM8-32)*5/9,BM8*9/5+32)</f>
        <v>1337</v>
      </c>
      <c r="BN9" s="94"/>
      <c r="BO9" s="94">
        <f>IF(V6="℉",(BO8-32)*5/9,BO8*9/5+32)</f>
        <v>1382</v>
      </c>
      <c r="BP9" s="94"/>
      <c r="BQ9" s="94">
        <f>IF(V6="℉",(BQ8-32)*5/9,BQ8*9/5+32)</f>
        <v>1427</v>
      </c>
      <c r="BR9" s="94"/>
      <c r="BS9" s="94">
        <f>IF(V6="℉",(BS8-32)*5/9,BS8*9/5+32)</f>
        <v>1472</v>
      </c>
      <c r="BT9" s="100"/>
    </row>
    <row r="10" spans="1:72" ht="11.25" customHeight="1">
      <c r="A10" s="7" t="s">
        <v>160</v>
      </c>
      <c r="B10" s="1"/>
      <c r="C10" s="1"/>
      <c r="D10" s="1"/>
      <c r="E10" s="193">
        <v>340</v>
      </c>
      <c r="F10" s="194"/>
      <c r="G10" s="205"/>
      <c r="H10" s="223"/>
      <c r="I10" s="124">
        <v>72</v>
      </c>
      <c r="J10" s="107"/>
      <c r="K10" s="88">
        <f aca="true" t="shared" si="0" ref="K10:K17">I10</f>
        <v>72</v>
      </c>
      <c r="L10" s="89"/>
      <c r="M10" s="88">
        <f aca="true" t="shared" si="1" ref="M10:M17">I10</f>
        <v>72</v>
      </c>
      <c r="N10" s="89"/>
      <c r="O10" s="81">
        <f aca="true" t="shared" si="2" ref="O10:O17">I10</f>
        <v>72</v>
      </c>
      <c r="P10" s="81"/>
      <c r="Q10" s="81">
        <f aca="true" t="shared" si="3" ref="Q10:Q17">I10</f>
        <v>72</v>
      </c>
      <c r="R10" s="81"/>
      <c r="S10" s="81">
        <f aca="true" t="shared" si="4" ref="S10:S17">I10</f>
        <v>72</v>
      </c>
      <c r="T10" s="81"/>
      <c r="U10" s="81">
        <f aca="true" t="shared" si="5" ref="U10:U17">I10</f>
        <v>72</v>
      </c>
      <c r="V10" s="81"/>
      <c r="W10" s="81">
        <f aca="true" t="shared" si="6" ref="W10:W17">I10</f>
        <v>72</v>
      </c>
      <c r="X10" s="81"/>
      <c r="Y10" s="81">
        <f aca="true" t="shared" si="7" ref="Y10:Y17">I10</f>
        <v>72</v>
      </c>
      <c r="Z10" s="81"/>
      <c r="AA10" s="81">
        <f aca="true" t="shared" si="8" ref="AA10:AA17">I10</f>
        <v>72</v>
      </c>
      <c r="AB10" s="81"/>
      <c r="AC10" s="81">
        <f aca="true" t="shared" si="9" ref="AC10:AC17">I10</f>
        <v>72</v>
      </c>
      <c r="AD10" s="81"/>
      <c r="AE10" s="81">
        <f aca="true" t="shared" si="10" ref="AE10:AE17">I10</f>
        <v>72</v>
      </c>
      <c r="AF10" s="81"/>
      <c r="AG10" s="81">
        <f aca="true" t="shared" si="11" ref="AG10:AG17">I10</f>
        <v>72</v>
      </c>
      <c r="AH10" s="88"/>
      <c r="AI10" s="96">
        <f aca="true" t="shared" si="12" ref="AI10:AI17">I10</f>
        <v>72</v>
      </c>
      <c r="AJ10" s="82"/>
      <c r="AK10" s="181">
        <v>70</v>
      </c>
      <c r="AL10" s="107"/>
      <c r="AM10" s="107">
        <v>65</v>
      </c>
      <c r="AN10" s="107"/>
      <c r="AO10" s="107">
        <v>56</v>
      </c>
      <c r="AP10" s="107"/>
      <c r="AQ10" s="107">
        <v>45</v>
      </c>
      <c r="AR10" s="107"/>
      <c r="AS10" s="197">
        <v>42</v>
      </c>
      <c r="AT10" s="205"/>
      <c r="AU10" s="196">
        <v>31</v>
      </c>
      <c r="AV10" s="206"/>
      <c r="AW10" s="207">
        <v>20</v>
      </c>
      <c r="AX10" s="197"/>
      <c r="AY10" s="197">
        <v>15</v>
      </c>
      <c r="AZ10" s="197"/>
      <c r="BA10" s="139"/>
      <c r="BB10" s="139"/>
      <c r="BC10" s="139"/>
      <c r="BD10" s="139"/>
      <c r="BE10" s="139"/>
      <c r="BF10" s="139"/>
      <c r="BG10" s="139"/>
      <c r="BH10" s="139"/>
      <c r="BI10" s="139"/>
      <c r="BJ10" s="142"/>
      <c r="BK10" s="141"/>
      <c r="BL10" s="139"/>
      <c r="BM10" s="139"/>
      <c r="BN10" s="139"/>
      <c r="BO10" s="139"/>
      <c r="BP10" s="139"/>
      <c r="BQ10" s="139"/>
      <c r="BR10" s="139"/>
      <c r="BS10" s="139"/>
      <c r="BT10" s="142"/>
    </row>
    <row r="11" spans="1:72" ht="11.25" customHeight="1">
      <c r="A11" s="3" t="s">
        <v>161</v>
      </c>
      <c r="B11" s="4"/>
      <c r="C11" s="4"/>
      <c r="D11" s="4"/>
      <c r="E11" s="62">
        <v>340</v>
      </c>
      <c r="F11" s="63"/>
      <c r="G11" s="64"/>
      <c r="H11" s="65"/>
      <c r="I11" s="66">
        <v>85</v>
      </c>
      <c r="J11" s="67"/>
      <c r="K11" s="60">
        <f t="shared" si="0"/>
        <v>85</v>
      </c>
      <c r="L11" s="61"/>
      <c r="M11" s="60">
        <f t="shared" si="1"/>
        <v>85</v>
      </c>
      <c r="N11" s="61"/>
      <c r="O11" s="51">
        <f t="shared" si="2"/>
        <v>85</v>
      </c>
      <c r="P11" s="51"/>
      <c r="Q11" s="51">
        <f t="shared" si="3"/>
        <v>85</v>
      </c>
      <c r="R11" s="51"/>
      <c r="S11" s="51">
        <f t="shared" si="4"/>
        <v>85</v>
      </c>
      <c r="T11" s="51"/>
      <c r="U11" s="51">
        <f t="shared" si="5"/>
        <v>85</v>
      </c>
      <c r="V11" s="51"/>
      <c r="W11" s="51">
        <f t="shared" si="6"/>
        <v>85</v>
      </c>
      <c r="X11" s="51"/>
      <c r="Y11" s="51">
        <f t="shared" si="7"/>
        <v>85</v>
      </c>
      <c r="Z11" s="51"/>
      <c r="AA11" s="51">
        <f t="shared" si="8"/>
        <v>85</v>
      </c>
      <c r="AB11" s="51"/>
      <c r="AC11" s="51">
        <f t="shared" si="9"/>
        <v>85</v>
      </c>
      <c r="AD11" s="51"/>
      <c r="AE11" s="51">
        <f t="shared" si="10"/>
        <v>85</v>
      </c>
      <c r="AF11" s="51"/>
      <c r="AG11" s="51">
        <f t="shared" si="11"/>
        <v>85</v>
      </c>
      <c r="AH11" s="60"/>
      <c r="AI11" s="59">
        <f t="shared" si="12"/>
        <v>85</v>
      </c>
      <c r="AJ11" s="52"/>
      <c r="AK11" s="195">
        <v>82</v>
      </c>
      <c r="AL11" s="67"/>
      <c r="AM11" s="67">
        <v>76</v>
      </c>
      <c r="AN11" s="67"/>
      <c r="AO11" s="67">
        <v>66</v>
      </c>
      <c r="AP11" s="67"/>
      <c r="AQ11" s="67">
        <v>53</v>
      </c>
      <c r="AR11" s="67"/>
      <c r="AS11" s="67">
        <v>49</v>
      </c>
      <c r="AT11" s="64"/>
      <c r="AU11" s="66">
        <v>36</v>
      </c>
      <c r="AV11" s="201"/>
      <c r="AW11" s="195">
        <v>24</v>
      </c>
      <c r="AX11" s="67"/>
      <c r="AY11" s="67">
        <v>18</v>
      </c>
      <c r="AZ11" s="67"/>
      <c r="BA11" s="51"/>
      <c r="BB11" s="51"/>
      <c r="BC11" s="51"/>
      <c r="BD11" s="51"/>
      <c r="BE11" s="51"/>
      <c r="BF11" s="51"/>
      <c r="BG11" s="51"/>
      <c r="BH11" s="51"/>
      <c r="BI11" s="51"/>
      <c r="BJ11" s="52"/>
      <c r="BK11" s="59"/>
      <c r="BL11" s="51"/>
      <c r="BM11" s="51"/>
      <c r="BN11" s="51"/>
      <c r="BO11" s="51"/>
      <c r="BP11" s="51"/>
      <c r="BQ11" s="51"/>
      <c r="BR11" s="51"/>
      <c r="BS11" s="51"/>
      <c r="BT11" s="52"/>
    </row>
    <row r="12" spans="1:72" ht="11.25" customHeight="1">
      <c r="A12" s="3" t="s">
        <v>162</v>
      </c>
      <c r="B12" s="4"/>
      <c r="C12" s="4"/>
      <c r="D12" s="4"/>
      <c r="E12" s="62">
        <v>410</v>
      </c>
      <c r="F12" s="63"/>
      <c r="G12" s="64"/>
      <c r="H12" s="65"/>
      <c r="I12" s="66">
        <v>87</v>
      </c>
      <c r="J12" s="67"/>
      <c r="K12" s="60">
        <f t="shared" si="0"/>
        <v>87</v>
      </c>
      <c r="L12" s="61"/>
      <c r="M12" s="60">
        <f t="shared" si="1"/>
        <v>87</v>
      </c>
      <c r="N12" s="61"/>
      <c r="O12" s="51">
        <f t="shared" si="2"/>
        <v>87</v>
      </c>
      <c r="P12" s="51"/>
      <c r="Q12" s="51">
        <f t="shared" si="3"/>
        <v>87</v>
      </c>
      <c r="R12" s="51"/>
      <c r="S12" s="51">
        <f t="shared" si="4"/>
        <v>87</v>
      </c>
      <c r="T12" s="51"/>
      <c r="U12" s="51">
        <f t="shared" si="5"/>
        <v>87</v>
      </c>
      <c r="V12" s="51"/>
      <c r="W12" s="51">
        <f t="shared" si="6"/>
        <v>87</v>
      </c>
      <c r="X12" s="51"/>
      <c r="Y12" s="51">
        <f t="shared" si="7"/>
        <v>87</v>
      </c>
      <c r="Z12" s="51"/>
      <c r="AA12" s="51">
        <f t="shared" si="8"/>
        <v>87</v>
      </c>
      <c r="AB12" s="51"/>
      <c r="AC12" s="51">
        <f t="shared" si="9"/>
        <v>87</v>
      </c>
      <c r="AD12" s="51"/>
      <c r="AE12" s="51">
        <f t="shared" si="10"/>
        <v>87</v>
      </c>
      <c r="AF12" s="51"/>
      <c r="AG12" s="51">
        <f t="shared" si="11"/>
        <v>87</v>
      </c>
      <c r="AH12" s="60"/>
      <c r="AI12" s="59">
        <f t="shared" si="12"/>
        <v>87</v>
      </c>
      <c r="AJ12" s="52"/>
      <c r="AK12" s="195">
        <v>82</v>
      </c>
      <c r="AL12" s="67"/>
      <c r="AM12" s="67">
        <v>75</v>
      </c>
      <c r="AN12" s="67"/>
      <c r="AO12" s="67">
        <v>65</v>
      </c>
      <c r="AP12" s="67"/>
      <c r="AQ12" s="67">
        <v>48</v>
      </c>
      <c r="AR12" s="67"/>
      <c r="AS12" s="67">
        <v>42</v>
      </c>
      <c r="AT12" s="64"/>
      <c r="AU12" s="66">
        <v>31</v>
      </c>
      <c r="AV12" s="201"/>
      <c r="AW12" s="195">
        <v>20</v>
      </c>
      <c r="AX12" s="67"/>
      <c r="AY12" s="67">
        <v>15</v>
      </c>
      <c r="AZ12" s="67"/>
      <c r="BA12" s="51"/>
      <c r="BB12" s="51"/>
      <c r="BC12" s="51"/>
      <c r="BD12" s="51"/>
      <c r="BE12" s="51"/>
      <c r="BF12" s="51"/>
      <c r="BG12" s="51"/>
      <c r="BH12" s="51"/>
      <c r="BI12" s="51"/>
      <c r="BJ12" s="52"/>
      <c r="BK12" s="59"/>
      <c r="BL12" s="51"/>
      <c r="BM12" s="51"/>
      <c r="BN12" s="51"/>
      <c r="BO12" s="51"/>
      <c r="BP12" s="51"/>
      <c r="BQ12" s="51"/>
      <c r="BR12" s="51"/>
      <c r="BS12" s="51"/>
      <c r="BT12" s="52"/>
    </row>
    <row r="13" spans="1:72" ht="11.25" customHeight="1">
      <c r="A13" s="22" t="s">
        <v>163</v>
      </c>
      <c r="B13" s="19"/>
      <c r="C13" s="19"/>
      <c r="D13" s="19"/>
      <c r="E13" s="53">
        <v>410</v>
      </c>
      <c r="F13" s="54"/>
      <c r="G13" s="55"/>
      <c r="H13" s="56"/>
      <c r="I13" s="57">
        <v>102</v>
      </c>
      <c r="J13" s="58"/>
      <c r="K13" s="49">
        <f t="shared" si="0"/>
        <v>102</v>
      </c>
      <c r="L13" s="50"/>
      <c r="M13" s="49">
        <f t="shared" si="1"/>
        <v>102</v>
      </c>
      <c r="N13" s="50"/>
      <c r="O13" s="46">
        <f t="shared" si="2"/>
        <v>102</v>
      </c>
      <c r="P13" s="46"/>
      <c r="Q13" s="46">
        <f t="shared" si="3"/>
        <v>102</v>
      </c>
      <c r="R13" s="46"/>
      <c r="S13" s="46">
        <f t="shared" si="4"/>
        <v>102</v>
      </c>
      <c r="T13" s="46"/>
      <c r="U13" s="46">
        <f t="shared" si="5"/>
        <v>102</v>
      </c>
      <c r="V13" s="46"/>
      <c r="W13" s="46">
        <f t="shared" si="6"/>
        <v>102</v>
      </c>
      <c r="X13" s="46"/>
      <c r="Y13" s="46">
        <f t="shared" si="7"/>
        <v>102</v>
      </c>
      <c r="Z13" s="46"/>
      <c r="AA13" s="46">
        <f t="shared" si="8"/>
        <v>102</v>
      </c>
      <c r="AB13" s="46"/>
      <c r="AC13" s="46">
        <f t="shared" si="9"/>
        <v>102</v>
      </c>
      <c r="AD13" s="46"/>
      <c r="AE13" s="46">
        <f t="shared" si="10"/>
        <v>102</v>
      </c>
      <c r="AF13" s="46"/>
      <c r="AG13" s="46">
        <f t="shared" si="11"/>
        <v>102</v>
      </c>
      <c r="AH13" s="49"/>
      <c r="AI13" s="48">
        <f t="shared" si="12"/>
        <v>102</v>
      </c>
      <c r="AJ13" s="47"/>
      <c r="AK13" s="211">
        <v>97</v>
      </c>
      <c r="AL13" s="58"/>
      <c r="AM13" s="58">
        <v>88</v>
      </c>
      <c r="AN13" s="58"/>
      <c r="AO13" s="58">
        <v>76</v>
      </c>
      <c r="AP13" s="58"/>
      <c r="AQ13" s="58">
        <v>57</v>
      </c>
      <c r="AR13" s="58"/>
      <c r="AS13" s="58">
        <v>49</v>
      </c>
      <c r="AT13" s="55"/>
      <c r="AU13" s="57">
        <v>36</v>
      </c>
      <c r="AV13" s="210"/>
      <c r="AW13" s="211">
        <v>24</v>
      </c>
      <c r="AX13" s="58"/>
      <c r="AY13" s="58">
        <v>18</v>
      </c>
      <c r="AZ13" s="58"/>
      <c r="BA13" s="46"/>
      <c r="BB13" s="46"/>
      <c r="BC13" s="46"/>
      <c r="BD13" s="46"/>
      <c r="BE13" s="46"/>
      <c r="BF13" s="46"/>
      <c r="BG13" s="46"/>
      <c r="BH13" s="46"/>
      <c r="BI13" s="46"/>
      <c r="BJ13" s="49"/>
      <c r="BK13" s="48"/>
      <c r="BL13" s="46"/>
      <c r="BM13" s="50"/>
      <c r="BN13" s="46"/>
      <c r="BO13" s="46"/>
      <c r="BP13" s="46"/>
      <c r="BQ13" s="46"/>
      <c r="BR13" s="46"/>
      <c r="BS13" s="46"/>
      <c r="BT13" s="47"/>
    </row>
    <row r="14" spans="1:72" ht="11.25" customHeight="1">
      <c r="A14" s="25" t="s">
        <v>164</v>
      </c>
      <c r="B14" s="26"/>
      <c r="C14" s="26"/>
      <c r="D14" s="26"/>
      <c r="E14" s="120">
        <v>380</v>
      </c>
      <c r="F14" s="121"/>
      <c r="G14" s="122"/>
      <c r="H14" s="123"/>
      <c r="I14" s="124">
        <v>81</v>
      </c>
      <c r="J14" s="107"/>
      <c r="K14" s="88">
        <f t="shared" si="0"/>
        <v>81</v>
      </c>
      <c r="L14" s="89"/>
      <c r="M14" s="88">
        <f t="shared" si="1"/>
        <v>81</v>
      </c>
      <c r="N14" s="89"/>
      <c r="O14" s="81">
        <f t="shared" si="2"/>
        <v>81</v>
      </c>
      <c r="P14" s="81"/>
      <c r="Q14" s="81">
        <f t="shared" si="3"/>
        <v>81</v>
      </c>
      <c r="R14" s="81"/>
      <c r="S14" s="81">
        <f t="shared" si="4"/>
        <v>81</v>
      </c>
      <c r="T14" s="81"/>
      <c r="U14" s="81">
        <f t="shared" si="5"/>
        <v>81</v>
      </c>
      <c r="V14" s="81"/>
      <c r="W14" s="81">
        <f t="shared" si="6"/>
        <v>81</v>
      </c>
      <c r="X14" s="81"/>
      <c r="Y14" s="81">
        <f t="shared" si="7"/>
        <v>81</v>
      </c>
      <c r="Z14" s="81"/>
      <c r="AA14" s="81">
        <f t="shared" si="8"/>
        <v>81</v>
      </c>
      <c r="AB14" s="81"/>
      <c r="AC14" s="81">
        <f t="shared" si="9"/>
        <v>81</v>
      </c>
      <c r="AD14" s="81"/>
      <c r="AE14" s="81">
        <f t="shared" si="10"/>
        <v>81</v>
      </c>
      <c r="AF14" s="81"/>
      <c r="AG14" s="81">
        <f t="shared" si="11"/>
        <v>81</v>
      </c>
      <c r="AH14" s="88"/>
      <c r="AI14" s="96">
        <f t="shared" si="12"/>
        <v>81</v>
      </c>
      <c r="AJ14" s="82"/>
      <c r="AK14" s="89">
        <f>I14</f>
        <v>81</v>
      </c>
      <c r="AL14" s="81"/>
      <c r="AM14" s="81">
        <f>I14</f>
        <v>81</v>
      </c>
      <c r="AN14" s="81"/>
      <c r="AO14" s="144">
        <v>80</v>
      </c>
      <c r="AP14" s="144"/>
      <c r="AQ14" s="144">
        <v>77</v>
      </c>
      <c r="AR14" s="144"/>
      <c r="AS14" s="144">
        <v>74</v>
      </c>
      <c r="AT14" s="122"/>
      <c r="AU14" s="143">
        <v>58</v>
      </c>
      <c r="AV14" s="208"/>
      <c r="AW14" s="209">
        <v>37</v>
      </c>
      <c r="AX14" s="144"/>
      <c r="AY14" s="144">
        <v>28</v>
      </c>
      <c r="AZ14" s="144"/>
      <c r="BA14" s="87"/>
      <c r="BB14" s="87"/>
      <c r="BC14" s="87"/>
      <c r="BD14" s="87"/>
      <c r="BE14" s="87"/>
      <c r="BF14" s="87"/>
      <c r="BG14" s="87"/>
      <c r="BH14" s="87"/>
      <c r="BI14" s="87"/>
      <c r="BJ14" s="95"/>
      <c r="BK14" s="146"/>
      <c r="BL14" s="87"/>
      <c r="BM14" s="87"/>
      <c r="BN14" s="87"/>
      <c r="BO14" s="87"/>
      <c r="BP14" s="87"/>
      <c r="BQ14" s="87"/>
      <c r="BR14" s="87"/>
      <c r="BS14" s="87"/>
      <c r="BT14" s="95"/>
    </row>
    <row r="15" spans="1:72" ht="11.25" customHeight="1">
      <c r="A15" s="25" t="s">
        <v>165</v>
      </c>
      <c r="B15" s="4"/>
      <c r="C15" s="4"/>
      <c r="D15" s="4"/>
      <c r="E15" s="62">
        <v>380</v>
      </c>
      <c r="F15" s="63"/>
      <c r="G15" s="64"/>
      <c r="H15" s="65"/>
      <c r="I15" s="66">
        <v>95</v>
      </c>
      <c r="J15" s="67"/>
      <c r="K15" s="60">
        <f t="shared" si="0"/>
        <v>95</v>
      </c>
      <c r="L15" s="61"/>
      <c r="M15" s="60">
        <f t="shared" si="1"/>
        <v>95</v>
      </c>
      <c r="N15" s="61"/>
      <c r="O15" s="51">
        <f t="shared" si="2"/>
        <v>95</v>
      </c>
      <c r="P15" s="51"/>
      <c r="Q15" s="51">
        <f t="shared" si="3"/>
        <v>95</v>
      </c>
      <c r="R15" s="51"/>
      <c r="S15" s="51">
        <f t="shared" si="4"/>
        <v>95</v>
      </c>
      <c r="T15" s="51"/>
      <c r="U15" s="51">
        <f t="shared" si="5"/>
        <v>95</v>
      </c>
      <c r="V15" s="51"/>
      <c r="W15" s="51">
        <f t="shared" si="6"/>
        <v>95</v>
      </c>
      <c r="X15" s="51"/>
      <c r="Y15" s="51">
        <f t="shared" si="7"/>
        <v>95</v>
      </c>
      <c r="Z15" s="51"/>
      <c r="AA15" s="51">
        <f t="shared" si="8"/>
        <v>95</v>
      </c>
      <c r="AB15" s="51"/>
      <c r="AC15" s="51">
        <f t="shared" si="9"/>
        <v>95</v>
      </c>
      <c r="AD15" s="51"/>
      <c r="AE15" s="51">
        <f t="shared" si="10"/>
        <v>95</v>
      </c>
      <c r="AF15" s="51"/>
      <c r="AG15" s="51">
        <f t="shared" si="11"/>
        <v>95</v>
      </c>
      <c r="AH15" s="60"/>
      <c r="AI15" s="59">
        <f t="shared" si="12"/>
        <v>95</v>
      </c>
      <c r="AJ15" s="52"/>
      <c r="AK15" s="61">
        <f>I15</f>
        <v>95</v>
      </c>
      <c r="AL15" s="51"/>
      <c r="AM15" s="51">
        <f>I15</f>
        <v>95</v>
      </c>
      <c r="AN15" s="51"/>
      <c r="AO15" s="67">
        <v>94</v>
      </c>
      <c r="AP15" s="67"/>
      <c r="AQ15" s="67">
        <v>91</v>
      </c>
      <c r="AR15" s="67"/>
      <c r="AS15" s="67">
        <v>87</v>
      </c>
      <c r="AT15" s="64"/>
      <c r="AU15" s="66">
        <v>68</v>
      </c>
      <c r="AV15" s="201"/>
      <c r="AW15" s="195">
        <v>44</v>
      </c>
      <c r="AX15" s="67"/>
      <c r="AY15" s="67">
        <v>33</v>
      </c>
      <c r="AZ15" s="67"/>
      <c r="BA15" s="51"/>
      <c r="BB15" s="51"/>
      <c r="BC15" s="51"/>
      <c r="BD15" s="51"/>
      <c r="BE15" s="51"/>
      <c r="BF15" s="51"/>
      <c r="BG15" s="51"/>
      <c r="BH15" s="51"/>
      <c r="BI15" s="51"/>
      <c r="BJ15" s="52"/>
      <c r="BK15" s="59"/>
      <c r="BL15" s="51"/>
      <c r="BM15" s="51"/>
      <c r="BN15" s="51"/>
      <c r="BO15" s="51"/>
      <c r="BP15" s="51"/>
      <c r="BQ15" s="51"/>
      <c r="BR15" s="51"/>
      <c r="BS15" s="51"/>
      <c r="BT15" s="52"/>
    </row>
    <row r="16" spans="1:72" ht="11.25" customHeight="1">
      <c r="A16" s="25" t="s">
        <v>166</v>
      </c>
      <c r="B16" s="4"/>
      <c r="C16" s="4"/>
      <c r="D16" s="4"/>
      <c r="E16" s="62">
        <v>410</v>
      </c>
      <c r="F16" s="63"/>
      <c r="G16" s="64"/>
      <c r="H16" s="65"/>
      <c r="I16" s="66">
        <v>87</v>
      </c>
      <c r="J16" s="67"/>
      <c r="K16" s="60">
        <f t="shared" si="0"/>
        <v>87</v>
      </c>
      <c r="L16" s="61"/>
      <c r="M16" s="60">
        <f t="shared" si="1"/>
        <v>87</v>
      </c>
      <c r="N16" s="61"/>
      <c r="O16" s="51">
        <f t="shared" si="2"/>
        <v>87</v>
      </c>
      <c r="P16" s="51"/>
      <c r="Q16" s="51">
        <f t="shared" si="3"/>
        <v>87</v>
      </c>
      <c r="R16" s="51"/>
      <c r="S16" s="51">
        <f t="shared" si="4"/>
        <v>87</v>
      </c>
      <c r="T16" s="51"/>
      <c r="U16" s="51">
        <f t="shared" si="5"/>
        <v>87</v>
      </c>
      <c r="V16" s="51"/>
      <c r="W16" s="51">
        <f t="shared" si="6"/>
        <v>87</v>
      </c>
      <c r="X16" s="51"/>
      <c r="Y16" s="51">
        <f t="shared" si="7"/>
        <v>87</v>
      </c>
      <c r="Z16" s="51"/>
      <c r="AA16" s="51">
        <f t="shared" si="8"/>
        <v>87</v>
      </c>
      <c r="AB16" s="51"/>
      <c r="AC16" s="51">
        <f t="shared" si="9"/>
        <v>87</v>
      </c>
      <c r="AD16" s="51"/>
      <c r="AE16" s="51">
        <f t="shared" si="10"/>
        <v>87</v>
      </c>
      <c r="AF16" s="51"/>
      <c r="AG16" s="51">
        <f t="shared" si="11"/>
        <v>87</v>
      </c>
      <c r="AH16" s="60"/>
      <c r="AI16" s="59">
        <f t="shared" si="12"/>
        <v>87</v>
      </c>
      <c r="AJ16" s="52"/>
      <c r="AK16" s="61">
        <f>I16</f>
        <v>87</v>
      </c>
      <c r="AL16" s="51"/>
      <c r="AM16" s="51">
        <f>I16</f>
        <v>87</v>
      </c>
      <c r="AN16" s="51"/>
      <c r="AO16" s="67">
        <v>86</v>
      </c>
      <c r="AP16" s="67"/>
      <c r="AQ16" s="67">
        <v>83</v>
      </c>
      <c r="AR16" s="67"/>
      <c r="AS16" s="67">
        <v>78</v>
      </c>
      <c r="AT16" s="64"/>
      <c r="AU16" s="66">
        <v>69</v>
      </c>
      <c r="AV16" s="201"/>
      <c r="AW16" s="195">
        <v>54</v>
      </c>
      <c r="AX16" s="67"/>
      <c r="AY16" s="67">
        <v>31</v>
      </c>
      <c r="AZ16" s="67"/>
      <c r="BA16" s="67">
        <v>21</v>
      </c>
      <c r="BB16" s="67"/>
      <c r="BC16" s="67">
        <v>14</v>
      </c>
      <c r="BD16" s="67"/>
      <c r="BE16" s="67">
        <v>8</v>
      </c>
      <c r="BF16" s="67"/>
      <c r="BG16" s="67">
        <v>6</v>
      </c>
      <c r="BH16" s="67"/>
      <c r="BI16" s="51"/>
      <c r="BJ16" s="52"/>
      <c r="BK16" s="59"/>
      <c r="BL16" s="51"/>
      <c r="BM16" s="51"/>
      <c r="BN16" s="51"/>
      <c r="BO16" s="51"/>
      <c r="BP16" s="51"/>
      <c r="BQ16" s="51"/>
      <c r="BR16" s="51"/>
      <c r="BS16" s="51"/>
      <c r="BT16" s="52"/>
    </row>
    <row r="17" spans="1:72" ht="11.25" customHeight="1">
      <c r="A17" s="7" t="s">
        <v>167</v>
      </c>
      <c r="B17" s="24"/>
      <c r="C17" s="24"/>
      <c r="D17" s="24"/>
      <c r="E17" s="134">
        <v>410</v>
      </c>
      <c r="F17" s="135"/>
      <c r="G17" s="136"/>
      <c r="H17" s="137"/>
      <c r="I17" s="57">
        <v>102</v>
      </c>
      <c r="J17" s="58"/>
      <c r="K17" s="49">
        <f t="shared" si="0"/>
        <v>102</v>
      </c>
      <c r="L17" s="50"/>
      <c r="M17" s="49">
        <f t="shared" si="1"/>
        <v>102</v>
      </c>
      <c r="N17" s="50"/>
      <c r="O17" s="46">
        <f t="shared" si="2"/>
        <v>102</v>
      </c>
      <c r="P17" s="46"/>
      <c r="Q17" s="46">
        <f t="shared" si="3"/>
        <v>102</v>
      </c>
      <c r="R17" s="46"/>
      <c r="S17" s="46">
        <f t="shared" si="4"/>
        <v>102</v>
      </c>
      <c r="T17" s="46"/>
      <c r="U17" s="46">
        <f t="shared" si="5"/>
        <v>102</v>
      </c>
      <c r="V17" s="46"/>
      <c r="W17" s="46">
        <f t="shared" si="6"/>
        <v>102</v>
      </c>
      <c r="X17" s="46"/>
      <c r="Y17" s="46">
        <f t="shared" si="7"/>
        <v>102</v>
      </c>
      <c r="Z17" s="46"/>
      <c r="AA17" s="46">
        <f t="shared" si="8"/>
        <v>102</v>
      </c>
      <c r="AB17" s="46"/>
      <c r="AC17" s="46">
        <f t="shared" si="9"/>
        <v>102</v>
      </c>
      <c r="AD17" s="46"/>
      <c r="AE17" s="46">
        <f t="shared" si="10"/>
        <v>102</v>
      </c>
      <c r="AF17" s="46"/>
      <c r="AG17" s="46">
        <f t="shared" si="11"/>
        <v>102</v>
      </c>
      <c r="AH17" s="49"/>
      <c r="AI17" s="48">
        <f t="shared" si="12"/>
        <v>102</v>
      </c>
      <c r="AJ17" s="47"/>
      <c r="AK17" s="50">
        <f>I17</f>
        <v>102</v>
      </c>
      <c r="AL17" s="46"/>
      <c r="AM17" s="46">
        <f>I17</f>
        <v>102</v>
      </c>
      <c r="AN17" s="46"/>
      <c r="AO17" s="97">
        <v>101</v>
      </c>
      <c r="AP17" s="97"/>
      <c r="AQ17" s="97">
        <v>98</v>
      </c>
      <c r="AR17" s="97"/>
      <c r="AS17" s="97">
        <v>92</v>
      </c>
      <c r="AT17" s="136"/>
      <c r="AU17" s="110">
        <v>81</v>
      </c>
      <c r="AV17" s="202"/>
      <c r="AW17" s="185">
        <v>63</v>
      </c>
      <c r="AX17" s="97"/>
      <c r="AY17" s="97">
        <v>37</v>
      </c>
      <c r="AZ17" s="97"/>
      <c r="BA17" s="97">
        <v>25</v>
      </c>
      <c r="BB17" s="97"/>
      <c r="BC17" s="97">
        <v>17</v>
      </c>
      <c r="BD17" s="97"/>
      <c r="BE17" s="97">
        <v>10</v>
      </c>
      <c r="BF17" s="97"/>
      <c r="BG17" s="97">
        <v>7</v>
      </c>
      <c r="BH17" s="97"/>
      <c r="BI17" s="83"/>
      <c r="BJ17" s="84"/>
      <c r="BK17" s="180"/>
      <c r="BL17" s="83"/>
      <c r="BM17" s="83"/>
      <c r="BN17" s="83"/>
      <c r="BO17" s="83"/>
      <c r="BP17" s="83"/>
      <c r="BQ17" s="83"/>
      <c r="BR17" s="83"/>
      <c r="BS17" s="83"/>
      <c r="BT17" s="84"/>
    </row>
    <row r="18" spans="1:72" ht="11.25" customHeight="1">
      <c r="A18" s="28" t="s">
        <v>178</v>
      </c>
      <c r="B18" s="10"/>
      <c r="C18" s="10"/>
      <c r="D18" s="10"/>
      <c r="E18" s="130">
        <v>520</v>
      </c>
      <c r="F18" s="131"/>
      <c r="G18" s="177"/>
      <c r="H18" s="178"/>
      <c r="I18" s="96">
        <v>110</v>
      </c>
      <c r="J18" s="81"/>
      <c r="K18" s="81">
        <v>110</v>
      </c>
      <c r="L18" s="88"/>
      <c r="M18" s="88">
        <v>98</v>
      </c>
      <c r="N18" s="89"/>
      <c r="O18" s="88">
        <v>91</v>
      </c>
      <c r="P18" s="89"/>
      <c r="Q18" s="81">
        <v>87</v>
      </c>
      <c r="R18" s="81"/>
      <c r="S18" s="81">
        <v>82</v>
      </c>
      <c r="T18" s="81"/>
      <c r="U18" s="81">
        <v>80</v>
      </c>
      <c r="V18" s="81"/>
      <c r="W18" s="81">
        <v>76</v>
      </c>
      <c r="X18" s="81"/>
      <c r="Y18" s="81">
        <v>75</v>
      </c>
      <c r="Z18" s="81"/>
      <c r="AA18" s="81">
        <v>72</v>
      </c>
      <c r="AB18" s="81"/>
      <c r="AC18" s="81">
        <v>71</v>
      </c>
      <c r="AD18" s="81"/>
      <c r="AE18" s="81">
        <v>68</v>
      </c>
      <c r="AF18" s="81"/>
      <c r="AG18" s="81">
        <v>67</v>
      </c>
      <c r="AH18" s="88"/>
      <c r="AI18" s="96">
        <v>66</v>
      </c>
      <c r="AJ18" s="82"/>
      <c r="AK18" s="96">
        <v>65</v>
      </c>
      <c r="AL18" s="82"/>
      <c r="AM18" s="89">
        <v>63</v>
      </c>
      <c r="AN18" s="81"/>
      <c r="AO18" s="81">
        <v>62</v>
      </c>
      <c r="AP18" s="81"/>
      <c r="AQ18" s="81">
        <v>61</v>
      </c>
      <c r="AR18" s="81"/>
      <c r="AS18" s="81">
        <v>60</v>
      </c>
      <c r="AT18" s="88"/>
      <c r="AU18" s="96">
        <v>59</v>
      </c>
      <c r="AV18" s="82"/>
      <c r="AW18" s="96">
        <v>58</v>
      </c>
      <c r="AX18" s="82"/>
      <c r="AY18" s="89">
        <v>57</v>
      </c>
      <c r="AZ18" s="81"/>
      <c r="BA18" s="81">
        <v>54</v>
      </c>
      <c r="BB18" s="81"/>
      <c r="BC18" s="81">
        <v>50</v>
      </c>
      <c r="BD18" s="81"/>
      <c r="BE18" s="81">
        <v>44</v>
      </c>
      <c r="BF18" s="81"/>
      <c r="BG18" s="81">
        <v>36</v>
      </c>
      <c r="BH18" s="81"/>
      <c r="BI18" s="81">
        <v>28</v>
      </c>
      <c r="BJ18" s="88"/>
      <c r="BK18" s="96">
        <v>23</v>
      </c>
      <c r="BL18" s="82"/>
      <c r="BM18" s="96">
        <v>18</v>
      </c>
      <c r="BN18" s="81"/>
      <c r="BO18" s="81">
        <v>14</v>
      </c>
      <c r="BP18" s="81"/>
      <c r="BQ18" s="81">
        <v>12</v>
      </c>
      <c r="BR18" s="81"/>
      <c r="BS18" s="81">
        <v>9</v>
      </c>
      <c r="BT18" s="82"/>
    </row>
    <row r="19" spans="1:72" ht="11.25" customHeight="1">
      <c r="A19" s="3" t="s">
        <v>168</v>
      </c>
      <c r="B19" s="4"/>
      <c r="C19" s="4"/>
      <c r="D19" s="4"/>
      <c r="E19" s="62">
        <v>520</v>
      </c>
      <c r="F19" s="63"/>
      <c r="G19" s="64"/>
      <c r="H19" s="65"/>
      <c r="I19" s="59">
        <v>130</v>
      </c>
      <c r="J19" s="51"/>
      <c r="K19" s="60">
        <v>130</v>
      </c>
      <c r="L19" s="61"/>
      <c r="M19" s="60">
        <v>115</v>
      </c>
      <c r="N19" s="61"/>
      <c r="O19" s="51">
        <v>107</v>
      </c>
      <c r="P19" s="51"/>
      <c r="Q19" s="51">
        <v>102</v>
      </c>
      <c r="R19" s="51"/>
      <c r="S19" s="51">
        <v>97</v>
      </c>
      <c r="T19" s="51"/>
      <c r="U19" s="51">
        <v>93</v>
      </c>
      <c r="V19" s="51"/>
      <c r="W19" s="51">
        <v>90</v>
      </c>
      <c r="X19" s="51"/>
      <c r="Y19" s="51">
        <v>87</v>
      </c>
      <c r="Z19" s="51"/>
      <c r="AA19" s="51">
        <v>84</v>
      </c>
      <c r="AB19" s="51"/>
      <c r="AC19" s="51">
        <v>82</v>
      </c>
      <c r="AD19" s="51"/>
      <c r="AE19" s="51">
        <v>80</v>
      </c>
      <c r="AF19" s="51"/>
      <c r="AG19" s="51">
        <v>78</v>
      </c>
      <c r="AH19" s="60"/>
      <c r="AI19" s="59">
        <v>77</v>
      </c>
      <c r="AJ19" s="52"/>
      <c r="AK19" s="61">
        <v>76</v>
      </c>
      <c r="AL19" s="51"/>
      <c r="AM19" s="51">
        <v>74</v>
      </c>
      <c r="AN19" s="51"/>
      <c r="AO19" s="51">
        <v>73</v>
      </c>
      <c r="AP19" s="51"/>
      <c r="AQ19" s="51">
        <v>72</v>
      </c>
      <c r="AR19" s="51"/>
      <c r="AS19" s="51">
        <v>71</v>
      </c>
      <c r="AT19" s="60"/>
      <c r="AU19" s="59">
        <v>69</v>
      </c>
      <c r="AV19" s="52"/>
      <c r="AW19" s="61">
        <v>68</v>
      </c>
      <c r="AX19" s="51"/>
      <c r="AY19" s="51">
        <v>67</v>
      </c>
      <c r="AZ19" s="51"/>
      <c r="BA19" s="51">
        <v>64</v>
      </c>
      <c r="BB19" s="51"/>
      <c r="BC19" s="51">
        <v>59</v>
      </c>
      <c r="BD19" s="51"/>
      <c r="BE19" s="51">
        <v>52</v>
      </c>
      <c r="BF19" s="51"/>
      <c r="BG19" s="51">
        <v>42</v>
      </c>
      <c r="BH19" s="51"/>
      <c r="BI19" s="51">
        <v>33</v>
      </c>
      <c r="BJ19" s="52"/>
      <c r="BK19" s="59">
        <v>27</v>
      </c>
      <c r="BL19" s="51"/>
      <c r="BM19" s="51">
        <v>21</v>
      </c>
      <c r="BN19" s="51"/>
      <c r="BO19" s="51">
        <v>17</v>
      </c>
      <c r="BP19" s="51"/>
      <c r="BQ19" s="51">
        <v>14</v>
      </c>
      <c r="BR19" s="51"/>
      <c r="BS19" s="51">
        <v>11</v>
      </c>
      <c r="BT19" s="52"/>
    </row>
    <row r="20" spans="1:72" ht="11.25" customHeight="1">
      <c r="A20" s="25" t="s">
        <v>179</v>
      </c>
      <c r="B20" s="4"/>
      <c r="C20" s="4"/>
      <c r="D20" s="4"/>
      <c r="E20" s="62">
        <v>480</v>
      </c>
      <c r="F20" s="63"/>
      <c r="G20" s="60"/>
      <c r="H20" s="68"/>
      <c r="I20" s="59">
        <v>95</v>
      </c>
      <c r="J20" s="51"/>
      <c r="K20" s="60">
        <v>95</v>
      </c>
      <c r="L20" s="61"/>
      <c r="M20" s="60">
        <v>88</v>
      </c>
      <c r="N20" s="61"/>
      <c r="O20" s="51">
        <v>82</v>
      </c>
      <c r="P20" s="51"/>
      <c r="Q20" s="51">
        <v>79</v>
      </c>
      <c r="R20" s="51"/>
      <c r="S20" s="51">
        <v>75</v>
      </c>
      <c r="T20" s="51"/>
      <c r="U20" s="51">
        <v>72</v>
      </c>
      <c r="V20" s="51"/>
      <c r="W20" s="51">
        <v>69</v>
      </c>
      <c r="X20" s="51"/>
      <c r="Y20" s="51">
        <v>67</v>
      </c>
      <c r="Z20" s="51"/>
      <c r="AA20" s="51">
        <v>65</v>
      </c>
      <c r="AB20" s="51"/>
      <c r="AC20" s="51">
        <v>63</v>
      </c>
      <c r="AD20" s="51"/>
      <c r="AE20" s="51">
        <v>61</v>
      </c>
      <c r="AF20" s="51"/>
      <c r="AG20" s="51">
        <v>60</v>
      </c>
      <c r="AH20" s="60"/>
      <c r="AI20" s="59">
        <v>59</v>
      </c>
      <c r="AJ20" s="52"/>
      <c r="AK20" s="61">
        <v>59</v>
      </c>
      <c r="AL20" s="51"/>
      <c r="AM20" s="51">
        <v>58</v>
      </c>
      <c r="AN20" s="51"/>
      <c r="AO20" s="51">
        <v>57</v>
      </c>
      <c r="AP20" s="51"/>
      <c r="AQ20" s="51"/>
      <c r="AR20" s="51"/>
      <c r="AS20" s="51"/>
      <c r="AT20" s="60"/>
      <c r="AU20" s="59"/>
      <c r="AV20" s="52"/>
      <c r="AW20" s="61"/>
      <c r="AX20" s="51"/>
      <c r="AY20" s="51"/>
      <c r="AZ20" s="51"/>
      <c r="BA20" s="51"/>
      <c r="BB20" s="51"/>
      <c r="BC20" s="51"/>
      <c r="BD20" s="51"/>
      <c r="BE20" s="51"/>
      <c r="BF20" s="51"/>
      <c r="BG20" s="51"/>
      <c r="BH20" s="51"/>
      <c r="BI20" s="51"/>
      <c r="BJ20" s="52"/>
      <c r="BK20" s="59"/>
      <c r="BL20" s="51"/>
      <c r="BM20" s="51"/>
      <c r="BN20" s="51"/>
      <c r="BO20" s="51"/>
      <c r="BP20" s="51"/>
      <c r="BQ20" s="51"/>
      <c r="BR20" s="51"/>
      <c r="BS20" s="51"/>
      <c r="BT20" s="52"/>
    </row>
    <row r="21" spans="1:72" ht="11.25" customHeight="1">
      <c r="A21" s="7" t="s">
        <v>169</v>
      </c>
      <c r="B21" s="24"/>
      <c r="C21" s="24"/>
      <c r="D21" s="24"/>
      <c r="E21" s="134">
        <v>480</v>
      </c>
      <c r="F21" s="135"/>
      <c r="G21" s="136"/>
      <c r="H21" s="137"/>
      <c r="I21" s="180">
        <v>117</v>
      </c>
      <c r="J21" s="83"/>
      <c r="K21" s="108">
        <v>117</v>
      </c>
      <c r="L21" s="111"/>
      <c r="M21" s="108">
        <v>103</v>
      </c>
      <c r="N21" s="111"/>
      <c r="O21" s="83">
        <v>97</v>
      </c>
      <c r="P21" s="83"/>
      <c r="Q21" s="83">
        <v>93</v>
      </c>
      <c r="R21" s="83"/>
      <c r="S21" s="83">
        <v>88</v>
      </c>
      <c r="T21" s="83"/>
      <c r="U21" s="83">
        <v>85</v>
      </c>
      <c r="V21" s="83"/>
      <c r="W21" s="83">
        <v>81</v>
      </c>
      <c r="X21" s="83"/>
      <c r="Y21" s="83">
        <v>79</v>
      </c>
      <c r="Z21" s="83"/>
      <c r="AA21" s="83">
        <v>76</v>
      </c>
      <c r="AB21" s="83"/>
      <c r="AC21" s="83">
        <v>74</v>
      </c>
      <c r="AD21" s="83"/>
      <c r="AE21" s="83">
        <v>72</v>
      </c>
      <c r="AF21" s="83"/>
      <c r="AG21" s="83">
        <v>71</v>
      </c>
      <c r="AH21" s="108"/>
      <c r="AI21" s="180">
        <v>69</v>
      </c>
      <c r="AJ21" s="84"/>
      <c r="AK21" s="111">
        <v>69</v>
      </c>
      <c r="AL21" s="83"/>
      <c r="AM21" s="83">
        <v>68</v>
      </c>
      <c r="AN21" s="83"/>
      <c r="AO21" s="83">
        <v>67</v>
      </c>
      <c r="AP21" s="83"/>
      <c r="AQ21" s="83"/>
      <c r="AR21" s="83"/>
      <c r="AS21" s="83"/>
      <c r="AT21" s="108"/>
      <c r="AU21" s="180"/>
      <c r="AV21" s="84"/>
      <c r="AW21" s="111"/>
      <c r="AX21" s="83"/>
      <c r="AY21" s="83"/>
      <c r="AZ21" s="83"/>
      <c r="BA21" s="83"/>
      <c r="BB21" s="83"/>
      <c r="BC21" s="83"/>
      <c r="BD21" s="83"/>
      <c r="BE21" s="83"/>
      <c r="BF21" s="83"/>
      <c r="BG21" s="83"/>
      <c r="BH21" s="83"/>
      <c r="BI21" s="83"/>
      <c r="BJ21" s="84"/>
      <c r="BK21" s="180"/>
      <c r="BL21" s="83"/>
      <c r="BM21" s="83"/>
      <c r="BN21" s="83"/>
      <c r="BO21" s="83"/>
      <c r="BP21" s="83"/>
      <c r="BQ21" s="83"/>
      <c r="BR21" s="83"/>
      <c r="BS21" s="83"/>
      <c r="BT21" s="84"/>
    </row>
    <row r="22" spans="1:72" ht="11.25" customHeight="1">
      <c r="A22" s="21" t="s">
        <v>180</v>
      </c>
      <c r="B22" s="10"/>
      <c r="C22" s="10"/>
      <c r="D22" s="10"/>
      <c r="E22" s="130">
        <v>520</v>
      </c>
      <c r="F22" s="131"/>
      <c r="G22" s="177"/>
      <c r="H22" s="178"/>
      <c r="I22" s="189">
        <v>110</v>
      </c>
      <c r="J22" s="85"/>
      <c r="K22" s="177">
        <v>110</v>
      </c>
      <c r="L22" s="129"/>
      <c r="M22" s="177">
        <v>100</v>
      </c>
      <c r="N22" s="129"/>
      <c r="O22" s="85">
        <v>94</v>
      </c>
      <c r="P22" s="85"/>
      <c r="Q22" s="85">
        <v>89</v>
      </c>
      <c r="R22" s="85"/>
      <c r="S22" s="85">
        <v>85</v>
      </c>
      <c r="T22" s="85"/>
      <c r="U22" s="85">
        <v>82</v>
      </c>
      <c r="V22" s="85"/>
      <c r="W22" s="85">
        <v>79</v>
      </c>
      <c r="X22" s="85"/>
      <c r="Y22" s="85">
        <v>76</v>
      </c>
      <c r="Z22" s="85"/>
      <c r="AA22" s="85">
        <v>74</v>
      </c>
      <c r="AB22" s="85"/>
      <c r="AC22" s="85">
        <v>72</v>
      </c>
      <c r="AD22" s="85"/>
      <c r="AE22" s="85">
        <v>71</v>
      </c>
      <c r="AF22" s="85"/>
      <c r="AG22" s="85">
        <v>69</v>
      </c>
      <c r="AH22" s="177"/>
      <c r="AI22" s="189">
        <v>67</v>
      </c>
      <c r="AJ22" s="86"/>
      <c r="AK22" s="129">
        <v>66</v>
      </c>
      <c r="AL22" s="85"/>
      <c r="AM22" s="85">
        <v>65</v>
      </c>
      <c r="AN22" s="85"/>
      <c r="AO22" s="85">
        <v>65</v>
      </c>
      <c r="AP22" s="85"/>
      <c r="AQ22" s="85">
        <v>64</v>
      </c>
      <c r="AR22" s="85"/>
      <c r="AS22" s="85">
        <v>64</v>
      </c>
      <c r="AT22" s="177"/>
      <c r="AU22" s="189">
        <v>63</v>
      </c>
      <c r="AV22" s="86"/>
      <c r="AW22" s="129">
        <v>62</v>
      </c>
      <c r="AX22" s="85"/>
      <c r="AY22" s="85">
        <v>62</v>
      </c>
      <c r="AZ22" s="85"/>
      <c r="BA22" s="85">
        <v>61</v>
      </c>
      <c r="BB22" s="85"/>
      <c r="BC22" s="85">
        <v>59</v>
      </c>
      <c r="BD22" s="85"/>
      <c r="BE22" s="85">
        <v>53</v>
      </c>
      <c r="BF22" s="85"/>
      <c r="BG22" s="85">
        <v>42</v>
      </c>
      <c r="BH22" s="85"/>
      <c r="BI22" s="85">
        <v>33</v>
      </c>
      <c r="BJ22" s="86"/>
      <c r="BK22" s="189">
        <v>26</v>
      </c>
      <c r="BL22" s="85"/>
      <c r="BM22" s="85">
        <v>20</v>
      </c>
      <c r="BN22" s="85"/>
      <c r="BO22" s="85">
        <v>15</v>
      </c>
      <c r="BP22" s="85"/>
      <c r="BQ22" s="85">
        <v>12</v>
      </c>
      <c r="BR22" s="85"/>
      <c r="BS22" s="85">
        <v>9</v>
      </c>
      <c r="BT22" s="86"/>
    </row>
    <row r="23" spans="1:72" ht="11.25" customHeight="1">
      <c r="A23" s="25" t="s">
        <v>170</v>
      </c>
      <c r="B23" s="4"/>
      <c r="C23" s="4"/>
      <c r="D23" s="4"/>
      <c r="E23" s="62">
        <v>520</v>
      </c>
      <c r="F23" s="63"/>
      <c r="G23" s="64"/>
      <c r="H23" s="65"/>
      <c r="I23" s="59">
        <v>130</v>
      </c>
      <c r="J23" s="51"/>
      <c r="K23" s="60">
        <v>130</v>
      </c>
      <c r="L23" s="61"/>
      <c r="M23" s="60">
        <v>125</v>
      </c>
      <c r="N23" s="61"/>
      <c r="O23" s="51">
        <v>120</v>
      </c>
      <c r="P23" s="51"/>
      <c r="Q23" s="51">
        <v>114</v>
      </c>
      <c r="R23" s="51"/>
      <c r="S23" s="51">
        <v>107</v>
      </c>
      <c r="T23" s="51"/>
      <c r="U23" s="51">
        <v>103</v>
      </c>
      <c r="V23" s="51"/>
      <c r="W23" s="51">
        <v>99</v>
      </c>
      <c r="X23" s="51"/>
      <c r="Y23" s="51">
        <v>96</v>
      </c>
      <c r="Z23" s="51"/>
      <c r="AA23" s="51">
        <v>93</v>
      </c>
      <c r="AB23" s="51"/>
      <c r="AC23" s="51">
        <v>90</v>
      </c>
      <c r="AD23" s="51"/>
      <c r="AE23" s="51">
        <v>88</v>
      </c>
      <c r="AF23" s="51"/>
      <c r="AG23" s="51">
        <v>86</v>
      </c>
      <c r="AH23" s="60"/>
      <c r="AI23" s="59">
        <v>84</v>
      </c>
      <c r="AJ23" s="52"/>
      <c r="AK23" s="61">
        <v>83</v>
      </c>
      <c r="AL23" s="51"/>
      <c r="AM23" s="51">
        <v>82</v>
      </c>
      <c r="AN23" s="51"/>
      <c r="AO23" s="51">
        <v>81</v>
      </c>
      <c r="AP23" s="51"/>
      <c r="AQ23" s="51">
        <v>80</v>
      </c>
      <c r="AR23" s="51"/>
      <c r="AS23" s="51">
        <v>79</v>
      </c>
      <c r="AT23" s="60"/>
      <c r="AU23" s="59">
        <v>79</v>
      </c>
      <c r="AV23" s="52"/>
      <c r="AW23" s="61">
        <v>78</v>
      </c>
      <c r="AX23" s="51"/>
      <c r="AY23" s="51">
        <v>78</v>
      </c>
      <c r="AZ23" s="51"/>
      <c r="BA23" s="51">
        <v>77</v>
      </c>
      <c r="BB23" s="51"/>
      <c r="BC23" s="51">
        <v>74</v>
      </c>
      <c r="BD23" s="51"/>
      <c r="BE23" s="51">
        <v>65</v>
      </c>
      <c r="BF23" s="51"/>
      <c r="BG23" s="51">
        <v>50</v>
      </c>
      <c r="BH23" s="51"/>
      <c r="BI23" s="51">
        <v>39</v>
      </c>
      <c r="BJ23" s="52"/>
      <c r="BK23" s="59">
        <v>30</v>
      </c>
      <c r="BL23" s="51"/>
      <c r="BM23" s="51">
        <v>23</v>
      </c>
      <c r="BN23" s="51"/>
      <c r="BO23" s="51">
        <v>18</v>
      </c>
      <c r="BP23" s="51"/>
      <c r="BQ23" s="51">
        <v>14</v>
      </c>
      <c r="BR23" s="51"/>
      <c r="BS23" s="51">
        <v>11</v>
      </c>
      <c r="BT23" s="52"/>
    </row>
    <row r="24" spans="1:72" ht="11.25" customHeight="1">
      <c r="A24" s="25" t="s">
        <v>181</v>
      </c>
      <c r="B24" s="4"/>
      <c r="C24" s="4"/>
      <c r="D24" s="4"/>
      <c r="E24" s="62">
        <v>480</v>
      </c>
      <c r="F24" s="63"/>
      <c r="G24" s="60"/>
      <c r="H24" s="68"/>
      <c r="I24" s="180">
        <v>97</v>
      </c>
      <c r="J24" s="83"/>
      <c r="K24" s="83">
        <v>97</v>
      </c>
      <c r="L24" s="83"/>
      <c r="M24" s="83">
        <v>88</v>
      </c>
      <c r="N24" s="83"/>
      <c r="O24" s="83">
        <v>82</v>
      </c>
      <c r="P24" s="83"/>
      <c r="Q24" s="83">
        <v>78</v>
      </c>
      <c r="R24" s="83"/>
      <c r="S24" s="83">
        <v>74</v>
      </c>
      <c r="T24" s="83"/>
      <c r="U24" s="83">
        <v>71</v>
      </c>
      <c r="V24" s="83"/>
      <c r="W24" s="83">
        <v>69</v>
      </c>
      <c r="X24" s="83"/>
      <c r="Y24" s="83">
        <v>67</v>
      </c>
      <c r="Z24" s="83"/>
      <c r="AA24" s="83">
        <v>65</v>
      </c>
      <c r="AB24" s="83"/>
      <c r="AC24" s="83">
        <v>63</v>
      </c>
      <c r="AD24" s="83"/>
      <c r="AE24" s="83">
        <v>62</v>
      </c>
      <c r="AF24" s="83"/>
      <c r="AG24" s="83">
        <v>60</v>
      </c>
      <c r="AH24" s="108"/>
      <c r="AI24" s="180">
        <v>60</v>
      </c>
      <c r="AJ24" s="84"/>
      <c r="AK24" s="111">
        <v>59</v>
      </c>
      <c r="AL24" s="83"/>
      <c r="AM24" s="83">
        <v>58</v>
      </c>
      <c r="AN24" s="83"/>
      <c r="AO24" s="83">
        <v>56</v>
      </c>
      <c r="AP24" s="83"/>
      <c r="AQ24" s="83">
        <v>55</v>
      </c>
      <c r="AR24" s="83"/>
      <c r="AS24" s="51"/>
      <c r="AT24" s="60"/>
      <c r="AU24" s="59"/>
      <c r="AV24" s="52"/>
      <c r="AW24" s="61"/>
      <c r="AX24" s="51"/>
      <c r="AY24" s="51"/>
      <c r="AZ24" s="51"/>
      <c r="BA24" s="51"/>
      <c r="BB24" s="51"/>
      <c r="BC24" s="51"/>
      <c r="BD24" s="51"/>
      <c r="BE24" s="51"/>
      <c r="BF24" s="51"/>
      <c r="BG24" s="51"/>
      <c r="BH24" s="60"/>
      <c r="BI24" s="60"/>
      <c r="BJ24" s="68"/>
      <c r="BK24" s="59"/>
      <c r="BL24" s="51"/>
      <c r="BM24" s="51"/>
      <c r="BN24" s="51"/>
      <c r="BO24" s="51"/>
      <c r="BP24" s="51"/>
      <c r="BQ24" s="51"/>
      <c r="BR24" s="51"/>
      <c r="BS24" s="51"/>
      <c r="BT24" s="52"/>
    </row>
    <row r="25" spans="1:72" ht="11.25" customHeight="1">
      <c r="A25" s="13" t="s">
        <v>171</v>
      </c>
      <c r="B25" s="14"/>
      <c r="C25" s="14"/>
      <c r="D25" s="14"/>
      <c r="E25" s="219">
        <v>480</v>
      </c>
      <c r="F25" s="220"/>
      <c r="G25" s="221"/>
      <c r="H25" s="222"/>
      <c r="I25" s="48">
        <v>117</v>
      </c>
      <c r="J25" s="46"/>
      <c r="K25" s="46">
        <v>117</v>
      </c>
      <c r="L25" s="46"/>
      <c r="M25" s="46">
        <v>103</v>
      </c>
      <c r="N25" s="46"/>
      <c r="O25" s="46">
        <v>96</v>
      </c>
      <c r="P25" s="46"/>
      <c r="Q25" s="46">
        <v>92</v>
      </c>
      <c r="R25" s="46"/>
      <c r="S25" s="46">
        <v>87</v>
      </c>
      <c r="T25" s="46"/>
      <c r="U25" s="46">
        <v>84</v>
      </c>
      <c r="V25" s="46"/>
      <c r="W25" s="46">
        <v>81</v>
      </c>
      <c r="X25" s="46"/>
      <c r="Y25" s="46">
        <v>79</v>
      </c>
      <c r="Z25" s="46"/>
      <c r="AA25" s="46">
        <v>76</v>
      </c>
      <c r="AB25" s="46"/>
      <c r="AC25" s="46">
        <v>74</v>
      </c>
      <c r="AD25" s="46"/>
      <c r="AE25" s="46">
        <v>73</v>
      </c>
      <c r="AF25" s="46"/>
      <c r="AG25" s="46">
        <v>71</v>
      </c>
      <c r="AH25" s="49"/>
      <c r="AI25" s="48">
        <v>70</v>
      </c>
      <c r="AJ25" s="47"/>
      <c r="AK25" s="50">
        <v>69</v>
      </c>
      <c r="AL25" s="46"/>
      <c r="AM25" s="46">
        <v>68</v>
      </c>
      <c r="AN25" s="46"/>
      <c r="AO25" s="46">
        <v>66</v>
      </c>
      <c r="AP25" s="46"/>
      <c r="AQ25" s="46">
        <v>65</v>
      </c>
      <c r="AR25" s="46"/>
      <c r="AS25" s="182"/>
      <c r="AT25" s="92"/>
      <c r="AU25" s="183"/>
      <c r="AV25" s="184"/>
      <c r="AW25" s="93"/>
      <c r="AX25" s="182"/>
      <c r="AY25" s="182"/>
      <c r="AZ25" s="182"/>
      <c r="BA25" s="182"/>
      <c r="BB25" s="182"/>
      <c r="BC25" s="182"/>
      <c r="BD25" s="182"/>
      <c r="BE25" s="182"/>
      <c r="BF25" s="182"/>
      <c r="BG25" s="182"/>
      <c r="BH25" s="92"/>
      <c r="BI25" s="92"/>
      <c r="BJ25" s="204"/>
      <c r="BK25" s="183"/>
      <c r="BL25" s="182"/>
      <c r="BM25" s="182"/>
      <c r="BN25" s="182"/>
      <c r="BO25" s="182"/>
      <c r="BP25" s="182"/>
      <c r="BQ25" s="182"/>
      <c r="BR25" s="182"/>
      <c r="BS25" s="182"/>
      <c r="BT25" s="184"/>
    </row>
    <row r="26" spans="1:72" ht="11.25" customHeight="1">
      <c r="A26" s="36" t="s">
        <v>244</v>
      </c>
      <c r="B26" s="26"/>
      <c r="C26" s="26"/>
      <c r="D26" s="26"/>
      <c r="E26" s="120">
        <v>205</v>
      </c>
      <c r="F26" s="121"/>
      <c r="G26" s="122"/>
      <c r="H26" s="123"/>
      <c r="I26" s="146">
        <v>41</v>
      </c>
      <c r="J26" s="87"/>
      <c r="K26" s="87">
        <v>41</v>
      </c>
      <c r="L26" s="87"/>
      <c r="M26" s="87">
        <v>34</v>
      </c>
      <c r="N26" s="87"/>
      <c r="O26" s="87">
        <v>33</v>
      </c>
      <c r="P26" s="87"/>
      <c r="Q26" s="87">
        <v>33</v>
      </c>
      <c r="R26" s="87"/>
      <c r="S26" s="87">
        <v>32</v>
      </c>
      <c r="T26" s="87"/>
      <c r="U26" s="87">
        <v>28</v>
      </c>
      <c r="V26" s="87"/>
      <c r="W26" s="87">
        <v>22</v>
      </c>
      <c r="X26" s="87"/>
      <c r="Y26" s="87"/>
      <c r="Z26" s="87"/>
      <c r="AA26" s="87"/>
      <c r="AB26" s="87"/>
      <c r="AC26" s="87"/>
      <c r="AD26" s="87"/>
      <c r="AE26" s="87"/>
      <c r="AF26" s="87"/>
      <c r="AG26" s="87"/>
      <c r="AH26" s="87"/>
      <c r="AI26" s="87"/>
      <c r="AJ26" s="87"/>
      <c r="AK26" s="87"/>
      <c r="AL26" s="87"/>
      <c r="AM26" s="87"/>
      <c r="AN26" s="87"/>
      <c r="AO26" s="87"/>
      <c r="AP26" s="87"/>
      <c r="AQ26" s="87"/>
      <c r="AR26" s="87"/>
      <c r="AS26" s="87"/>
      <c r="AT26" s="87"/>
      <c r="AU26" s="87"/>
      <c r="AV26" s="87"/>
      <c r="AW26" s="87"/>
      <c r="AX26" s="87"/>
      <c r="AY26" s="87"/>
      <c r="AZ26" s="87"/>
      <c r="BA26" s="87"/>
      <c r="BB26" s="87"/>
      <c r="BC26" s="87"/>
      <c r="BD26" s="87"/>
      <c r="BE26" s="87"/>
      <c r="BF26" s="87"/>
      <c r="BG26" s="87"/>
      <c r="BH26" s="79"/>
      <c r="BI26" s="79"/>
      <c r="BJ26" s="80"/>
      <c r="BK26" s="146"/>
      <c r="BL26" s="87"/>
      <c r="BM26" s="87"/>
      <c r="BN26" s="87"/>
      <c r="BO26" s="87"/>
      <c r="BP26" s="87"/>
      <c r="BQ26" s="87"/>
      <c r="BR26" s="87"/>
      <c r="BS26" s="87"/>
      <c r="BT26" s="95"/>
    </row>
    <row r="27" spans="1:72" ht="11.25" customHeight="1">
      <c r="A27" s="39" t="s">
        <v>245</v>
      </c>
      <c r="B27" s="1"/>
      <c r="C27" s="1"/>
      <c r="D27" s="1"/>
      <c r="E27" s="193">
        <v>205</v>
      </c>
      <c r="F27" s="194"/>
      <c r="G27" s="205"/>
      <c r="H27" s="223"/>
      <c r="I27" s="141">
        <f>I26</f>
        <v>41</v>
      </c>
      <c r="J27" s="139"/>
      <c r="K27" s="139">
        <f>K26</f>
        <v>41</v>
      </c>
      <c r="L27" s="139"/>
      <c r="M27" s="139">
        <f>M26</f>
        <v>34</v>
      </c>
      <c r="N27" s="139"/>
      <c r="O27" s="139">
        <f>O26</f>
        <v>33</v>
      </c>
      <c r="P27" s="139"/>
      <c r="Q27" s="139">
        <f>Q26</f>
        <v>33</v>
      </c>
      <c r="R27" s="139"/>
      <c r="S27" s="139">
        <f>S26</f>
        <v>32</v>
      </c>
      <c r="T27" s="139"/>
      <c r="U27" s="139">
        <f>U26</f>
        <v>28</v>
      </c>
      <c r="V27" s="139"/>
      <c r="W27" s="139">
        <f>W26</f>
        <v>22</v>
      </c>
      <c r="X27" s="139"/>
      <c r="Y27" s="87"/>
      <c r="Z27" s="87"/>
      <c r="AA27" s="87"/>
      <c r="AB27" s="87"/>
      <c r="AC27" s="87"/>
      <c r="AD27" s="87"/>
      <c r="AE27" s="87"/>
      <c r="AF27" s="87"/>
      <c r="AG27" s="87"/>
      <c r="AH27" s="87"/>
      <c r="AI27" s="87"/>
      <c r="AJ27" s="87"/>
      <c r="AK27" s="87"/>
      <c r="AL27" s="87"/>
      <c r="AM27" s="87"/>
      <c r="AN27" s="87"/>
      <c r="AO27" s="87"/>
      <c r="AP27" s="87"/>
      <c r="AQ27" s="87"/>
      <c r="AR27" s="87"/>
      <c r="AS27" s="87"/>
      <c r="AT27" s="87"/>
      <c r="AU27" s="87"/>
      <c r="AV27" s="87"/>
      <c r="AW27" s="87"/>
      <c r="AX27" s="87"/>
      <c r="AY27" s="87"/>
      <c r="AZ27" s="87"/>
      <c r="BA27" s="87"/>
      <c r="BB27" s="87"/>
      <c r="BC27" s="87"/>
      <c r="BD27" s="87"/>
      <c r="BE27" s="87"/>
      <c r="BF27" s="87"/>
      <c r="BG27" s="87"/>
      <c r="BH27" s="79"/>
      <c r="BI27" s="79"/>
      <c r="BJ27" s="80"/>
      <c r="BK27" s="146"/>
      <c r="BL27" s="87"/>
      <c r="BM27" s="87"/>
      <c r="BN27" s="87"/>
      <c r="BO27" s="87"/>
      <c r="BP27" s="87"/>
      <c r="BQ27" s="87"/>
      <c r="BR27" s="87"/>
      <c r="BS27" s="87"/>
      <c r="BT27" s="95"/>
    </row>
    <row r="28" spans="1:72" ht="11.25" customHeight="1">
      <c r="A28" s="40" t="s">
        <v>246</v>
      </c>
      <c r="B28" s="38"/>
      <c r="C28" s="38"/>
      <c r="D28" s="38"/>
      <c r="E28" s="213">
        <v>305</v>
      </c>
      <c r="F28" s="214"/>
      <c r="G28" s="215"/>
      <c r="H28" s="216"/>
      <c r="I28" s="217">
        <v>79</v>
      </c>
      <c r="J28" s="218"/>
      <c r="K28" s="212">
        <f>I28</f>
        <v>79</v>
      </c>
      <c r="L28" s="212"/>
      <c r="M28" s="212">
        <f>I28</f>
        <v>79</v>
      </c>
      <c r="N28" s="212"/>
      <c r="O28" s="212">
        <f>I28</f>
        <v>79</v>
      </c>
      <c r="P28" s="212"/>
      <c r="Q28" s="212">
        <f>I28</f>
        <v>79</v>
      </c>
      <c r="R28" s="212"/>
      <c r="S28" s="212">
        <f>I28</f>
        <v>79</v>
      </c>
      <c r="T28" s="212"/>
      <c r="U28" s="212">
        <f>I28</f>
        <v>79</v>
      </c>
      <c r="V28" s="212"/>
      <c r="W28" s="212">
        <v>36</v>
      </c>
      <c r="X28" s="212"/>
      <c r="Y28" s="83"/>
      <c r="Z28" s="83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51"/>
      <c r="AX28" s="51"/>
      <c r="AY28" s="51"/>
      <c r="AZ28" s="51"/>
      <c r="BA28" s="51"/>
      <c r="BB28" s="51"/>
      <c r="BC28" s="51"/>
      <c r="BD28" s="51"/>
      <c r="BE28" s="51"/>
      <c r="BF28" s="51"/>
      <c r="BG28" s="51"/>
      <c r="BH28" s="60"/>
      <c r="BI28" s="60"/>
      <c r="BJ28" s="68"/>
      <c r="BK28" s="59"/>
      <c r="BL28" s="51"/>
      <c r="BM28" s="51"/>
      <c r="BN28" s="51"/>
      <c r="BO28" s="51"/>
      <c r="BP28" s="51"/>
      <c r="BQ28" s="51"/>
      <c r="BR28" s="51"/>
      <c r="BS28" s="51"/>
      <c r="BT28" s="52"/>
    </row>
    <row r="29" spans="1:72" ht="11.25" customHeight="1">
      <c r="A29" s="36" t="s">
        <v>247</v>
      </c>
      <c r="B29" s="26"/>
      <c r="C29" s="26"/>
      <c r="D29" s="26"/>
      <c r="E29" s="120">
        <v>375</v>
      </c>
      <c r="F29" s="121"/>
      <c r="G29" s="122"/>
      <c r="H29" s="123"/>
      <c r="I29" s="143">
        <v>82</v>
      </c>
      <c r="J29" s="144"/>
      <c r="K29" s="79">
        <f>I29</f>
        <v>82</v>
      </c>
      <c r="L29" s="138"/>
      <c r="M29" s="79">
        <f>I29</f>
        <v>82</v>
      </c>
      <c r="N29" s="138"/>
      <c r="O29" s="87">
        <v>81</v>
      </c>
      <c r="P29" s="87"/>
      <c r="Q29" s="87">
        <v>80</v>
      </c>
      <c r="R29" s="87"/>
      <c r="S29" s="87">
        <v>80</v>
      </c>
      <c r="T29" s="87"/>
      <c r="U29" s="87">
        <v>47</v>
      </c>
      <c r="V29" s="87"/>
      <c r="W29" s="87">
        <v>25</v>
      </c>
      <c r="X29" s="87"/>
      <c r="Y29" s="81">
        <v>15</v>
      </c>
      <c r="Z29" s="8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2"/>
      <c r="BK29" s="59"/>
      <c r="BL29" s="51"/>
      <c r="BM29" s="51"/>
      <c r="BN29" s="51"/>
      <c r="BO29" s="51"/>
      <c r="BP29" s="51"/>
      <c r="BQ29" s="51"/>
      <c r="BR29" s="51"/>
      <c r="BS29" s="51"/>
      <c r="BT29" s="52"/>
    </row>
    <row r="30" spans="1:72" ht="11.25" customHeight="1">
      <c r="A30" s="41" t="s">
        <v>248</v>
      </c>
      <c r="B30" s="24"/>
      <c r="C30" s="24"/>
      <c r="D30" s="24"/>
      <c r="E30" s="134">
        <v>375</v>
      </c>
      <c r="F30" s="135"/>
      <c r="G30" s="136"/>
      <c r="H30" s="137"/>
      <c r="I30" s="180">
        <f>I29</f>
        <v>82</v>
      </c>
      <c r="J30" s="83"/>
      <c r="K30" s="108">
        <f>K29</f>
        <v>82</v>
      </c>
      <c r="L30" s="111"/>
      <c r="M30" s="108">
        <f>M29</f>
        <v>82</v>
      </c>
      <c r="N30" s="111"/>
      <c r="O30" s="83">
        <f>O29</f>
        <v>81</v>
      </c>
      <c r="P30" s="83"/>
      <c r="Q30" s="83">
        <f>Q29</f>
        <v>80</v>
      </c>
      <c r="R30" s="83"/>
      <c r="S30" s="83">
        <f>S29</f>
        <v>80</v>
      </c>
      <c r="T30" s="83"/>
      <c r="U30" s="83">
        <f>U29</f>
        <v>47</v>
      </c>
      <c r="V30" s="83"/>
      <c r="W30" s="83">
        <f>W29</f>
        <v>25</v>
      </c>
      <c r="X30" s="83"/>
      <c r="Y30" s="83">
        <f>Y29</f>
        <v>15</v>
      </c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  <c r="AM30" s="83"/>
      <c r="AN30" s="83"/>
      <c r="AO30" s="83"/>
      <c r="AP30" s="83"/>
      <c r="AQ30" s="83"/>
      <c r="AR30" s="83"/>
      <c r="AS30" s="83"/>
      <c r="AT30" s="83"/>
      <c r="AU30" s="83"/>
      <c r="AV30" s="83"/>
      <c r="AW30" s="83"/>
      <c r="AX30" s="83"/>
      <c r="AY30" s="83"/>
      <c r="AZ30" s="83"/>
      <c r="BA30" s="83"/>
      <c r="BB30" s="83"/>
      <c r="BC30" s="83"/>
      <c r="BD30" s="83"/>
      <c r="BE30" s="83"/>
      <c r="BF30" s="83"/>
      <c r="BG30" s="83"/>
      <c r="BH30" s="83"/>
      <c r="BI30" s="83"/>
      <c r="BJ30" s="84"/>
      <c r="BK30" s="180"/>
      <c r="BL30" s="83"/>
      <c r="BM30" s="83"/>
      <c r="BN30" s="83"/>
      <c r="BO30" s="83"/>
      <c r="BP30" s="83"/>
      <c r="BQ30" s="83"/>
      <c r="BR30" s="83"/>
      <c r="BS30" s="83"/>
      <c r="BT30" s="84"/>
    </row>
    <row r="31" spans="1:72" ht="11.25" customHeight="1">
      <c r="A31" s="42" t="s">
        <v>249</v>
      </c>
      <c r="B31" s="20"/>
      <c r="C31" s="20"/>
      <c r="D31" s="20"/>
      <c r="E31" s="125">
        <v>275</v>
      </c>
      <c r="F31" s="126"/>
      <c r="G31" s="127"/>
      <c r="H31" s="128"/>
      <c r="I31" s="96">
        <v>69</v>
      </c>
      <c r="J31" s="81"/>
      <c r="K31" s="81">
        <v>69</v>
      </c>
      <c r="L31" s="81"/>
      <c r="M31" s="81">
        <v>67</v>
      </c>
      <c r="N31" s="81"/>
      <c r="O31" s="81">
        <v>66</v>
      </c>
      <c r="P31" s="81"/>
      <c r="Q31" s="81">
        <v>64</v>
      </c>
      <c r="R31" s="81"/>
      <c r="S31" s="81">
        <v>62</v>
      </c>
      <c r="T31" s="81"/>
      <c r="U31" s="81">
        <v>60</v>
      </c>
      <c r="V31" s="81"/>
      <c r="W31" s="81">
        <v>59</v>
      </c>
      <c r="X31" s="81"/>
      <c r="Y31" s="81">
        <v>58</v>
      </c>
      <c r="Z31" s="81"/>
      <c r="AA31" s="81">
        <v>56</v>
      </c>
      <c r="AB31" s="81"/>
      <c r="AC31" s="81">
        <v>51</v>
      </c>
      <c r="AD31" s="81"/>
      <c r="AE31" s="81">
        <v>45</v>
      </c>
      <c r="AF31" s="81"/>
      <c r="AG31" s="81"/>
      <c r="AH31" s="81"/>
      <c r="AI31" s="81"/>
      <c r="AJ31" s="81"/>
      <c r="AK31" s="51"/>
      <c r="AL31" s="51"/>
      <c r="AM31" s="51"/>
      <c r="AN31" s="51"/>
      <c r="AO31" s="51"/>
      <c r="AP31" s="51"/>
      <c r="AQ31" s="51"/>
      <c r="AR31" s="51"/>
      <c r="AS31" s="51"/>
      <c r="AT31" s="51"/>
      <c r="AU31" s="51"/>
      <c r="AV31" s="51"/>
      <c r="AW31" s="51"/>
      <c r="AX31" s="51"/>
      <c r="AY31" s="51"/>
      <c r="AZ31" s="51"/>
      <c r="BA31" s="51"/>
      <c r="BB31" s="51"/>
      <c r="BC31" s="51"/>
      <c r="BD31" s="51"/>
      <c r="BE31" s="51"/>
      <c r="BF31" s="51"/>
      <c r="BG31" s="51"/>
      <c r="BH31" s="60"/>
      <c r="BI31" s="60"/>
      <c r="BJ31" s="68"/>
      <c r="BK31" s="59"/>
      <c r="BL31" s="51"/>
      <c r="BM31" s="51"/>
      <c r="BN31" s="51"/>
      <c r="BO31" s="51"/>
      <c r="BP31" s="51"/>
      <c r="BQ31" s="51"/>
      <c r="BR31" s="51"/>
      <c r="BS31" s="51"/>
      <c r="BT31" s="52"/>
    </row>
    <row r="32" spans="1:72" ht="11.25" customHeight="1">
      <c r="A32" s="43" t="s">
        <v>250</v>
      </c>
      <c r="B32" s="4"/>
      <c r="C32" s="4"/>
      <c r="D32" s="4"/>
      <c r="E32" s="62">
        <v>315</v>
      </c>
      <c r="F32" s="63"/>
      <c r="G32" s="64"/>
      <c r="H32" s="65"/>
      <c r="I32" s="59">
        <v>74</v>
      </c>
      <c r="J32" s="51"/>
      <c r="K32" s="51">
        <v>74</v>
      </c>
      <c r="L32" s="51"/>
      <c r="M32" s="51">
        <v>74</v>
      </c>
      <c r="N32" s="51"/>
      <c r="O32" s="51">
        <v>73</v>
      </c>
      <c r="P32" s="51"/>
      <c r="Q32" s="51">
        <v>72</v>
      </c>
      <c r="R32" s="51"/>
      <c r="S32" s="51">
        <v>72</v>
      </c>
      <c r="T32" s="51"/>
      <c r="U32" s="51">
        <v>70</v>
      </c>
      <c r="V32" s="51"/>
      <c r="W32" s="51">
        <v>69</v>
      </c>
      <c r="X32" s="51"/>
      <c r="Y32" s="51">
        <v>67</v>
      </c>
      <c r="Z32" s="51"/>
      <c r="AA32" s="51">
        <v>65</v>
      </c>
      <c r="AB32" s="51"/>
      <c r="AC32" s="51">
        <v>63</v>
      </c>
      <c r="AD32" s="51"/>
      <c r="AE32" s="51">
        <v>60</v>
      </c>
      <c r="AF32" s="51"/>
      <c r="AG32" s="51">
        <v>56</v>
      </c>
      <c r="AH32" s="51"/>
      <c r="AI32" s="51">
        <v>52</v>
      </c>
      <c r="AJ32" s="51"/>
      <c r="AK32" s="51"/>
      <c r="AL32" s="51"/>
      <c r="AM32" s="51"/>
      <c r="AN32" s="51"/>
      <c r="AO32" s="51"/>
      <c r="AP32" s="51"/>
      <c r="AQ32" s="51"/>
      <c r="AR32" s="51"/>
      <c r="AS32" s="51"/>
      <c r="AT32" s="51"/>
      <c r="AU32" s="51"/>
      <c r="AV32" s="51"/>
      <c r="AW32" s="51"/>
      <c r="AX32" s="51"/>
      <c r="AY32" s="51"/>
      <c r="AZ32" s="51"/>
      <c r="BA32" s="51"/>
      <c r="BB32" s="51"/>
      <c r="BC32" s="51"/>
      <c r="BD32" s="51"/>
      <c r="BE32" s="51"/>
      <c r="BF32" s="51"/>
      <c r="BG32" s="51"/>
      <c r="BH32" s="60"/>
      <c r="BI32" s="60"/>
      <c r="BJ32" s="68"/>
      <c r="BK32" s="59"/>
      <c r="BL32" s="51"/>
      <c r="BM32" s="51"/>
      <c r="BN32" s="51"/>
      <c r="BO32" s="51"/>
      <c r="BP32" s="51"/>
      <c r="BQ32" s="51"/>
      <c r="BR32" s="51"/>
      <c r="BS32" s="51"/>
      <c r="BT32" s="52"/>
    </row>
    <row r="33" spans="1:72" ht="11.25" customHeight="1">
      <c r="A33" s="41" t="s">
        <v>251</v>
      </c>
      <c r="B33" s="24"/>
      <c r="C33" s="24"/>
      <c r="D33" s="24"/>
      <c r="E33" s="134">
        <v>365</v>
      </c>
      <c r="F33" s="135"/>
      <c r="G33" s="136"/>
      <c r="H33" s="137"/>
      <c r="I33" s="180">
        <v>82</v>
      </c>
      <c r="J33" s="83"/>
      <c r="K33" s="83">
        <v>82</v>
      </c>
      <c r="L33" s="83"/>
      <c r="M33" s="83">
        <v>79</v>
      </c>
      <c r="N33" s="83"/>
      <c r="O33" s="83">
        <v>77</v>
      </c>
      <c r="P33" s="83"/>
      <c r="Q33" s="83">
        <v>76</v>
      </c>
      <c r="R33" s="83"/>
      <c r="S33" s="83">
        <v>75</v>
      </c>
      <c r="T33" s="83"/>
      <c r="U33" s="83">
        <v>74</v>
      </c>
      <c r="V33" s="83"/>
      <c r="W33" s="83">
        <v>72</v>
      </c>
      <c r="X33" s="83"/>
      <c r="Y33" s="83">
        <v>70</v>
      </c>
      <c r="Z33" s="83"/>
      <c r="AA33" s="46">
        <v>69</v>
      </c>
      <c r="AB33" s="46"/>
      <c r="AC33" s="46">
        <v>68</v>
      </c>
      <c r="AD33" s="46"/>
      <c r="AE33" s="46">
        <v>67</v>
      </c>
      <c r="AF33" s="46"/>
      <c r="AG33" s="46">
        <v>66</v>
      </c>
      <c r="AH33" s="46"/>
      <c r="AI33" s="46">
        <v>66</v>
      </c>
      <c r="AJ33" s="46"/>
      <c r="AK33" s="83"/>
      <c r="AL33" s="83"/>
      <c r="AM33" s="83"/>
      <c r="AN33" s="83"/>
      <c r="AO33" s="83"/>
      <c r="AP33" s="83"/>
      <c r="AQ33" s="83"/>
      <c r="AR33" s="83"/>
      <c r="AS33" s="83"/>
      <c r="AT33" s="83"/>
      <c r="AU33" s="83"/>
      <c r="AV33" s="83"/>
      <c r="AW33" s="83"/>
      <c r="AX33" s="83"/>
      <c r="AY33" s="83"/>
      <c r="AZ33" s="83"/>
      <c r="BA33" s="83"/>
      <c r="BB33" s="83"/>
      <c r="BC33" s="83"/>
      <c r="BD33" s="83"/>
      <c r="BE33" s="83"/>
      <c r="BF33" s="83"/>
      <c r="BG33" s="83"/>
      <c r="BH33" s="108"/>
      <c r="BI33" s="108"/>
      <c r="BJ33" s="192"/>
      <c r="BK33" s="180"/>
      <c r="BL33" s="83"/>
      <c r="BM33" s="83"/>
      <c r="BN33" s="83"/>
      <c r="BO33" s="83"/>
      <c r="BP33" s="83"/>
      <c r="BQ33" s="83"/>
      <c r="BR33" s="83"/>
      <c r="BS33" s="83"/>
      <c r="BT33" s="84"/>
    </row>
    <row r="34" spans="1:72" ht="11.25" customHeight="1">
      <c r="A34" s="45" t="s">
        <v>256</v>
      </c>
      <c r="B34" s="10"/>
      <c r="C34" s="10"/>
      <c r="D34" s="10"/>
      <c r="E34" s="130">
        <v>340</v>
      </c>
      <c r="F34" s="131"/>
      <c r="G34" s="132"/>
      <c r="H34" s="133"/>
      <c r="I34" s="189">
        <v>72</v>
      </c>
      <c r="J34" s="85"/>
      <c r="K34" s="85">
        <v>72</v>
      </c>
      <c r="L34" s="85"/>
      <c r="M34" s="85">
        <v>69</v>
      </c>
      <c r="N34" s="85"/>
      <c r="O34" s="85">
        <v>63</v>
      </c>
      <c r="P34" s="85"/>
      <c r="Q34" s="85">
        <v>58</v>
      </c>
      <c r="R34" s="85"/>
      <c r="S34" s="85">
        <v>53</v>
      </c>
      <c r="T34" s="85"/>
      <c r="U34" s="85">
        <v>49</v>
      </c>
      <c r="V34" s="85"/>
      <c r="W34" s="85">
        <v>46</v>
      </c>
      <c r="X34" s="85"/>
      <c r="Y34" s="85">
        <v>43</v>
      </c>
      <c r="Z34" s="85"/>
      <c r="AA34" s="85">
        <v>40</v>
      </c>
      <c r="AB34" s="85"/>
      <c r="AC34" s="85">
        <v>37</v>
      </c>
      <c r="AD34" s="85"/>
      <c r="AE34" s="85">
        <v>35</v>
      </c>
      <c r="AF34" s="85"/>
      <c r="AG34" s="85">
        <v>25</v>
      </c>
      <c r="AH34" s="85"/>
      <c r="AI34" s="85">
        <v>25</v>
      </c>
      <c r="AJ34" s="85"/>
      <c r="AK34" s="85"/>
      <c r="AL34" s="85"/>
      <c r="AM34" s="85"/>
      <c r="AN34" s="85"/>
      <c r="AO34" s="85"/>
      <c r="AP34" s="85"/>
      <c r="AQ34" s="85"/>
      <c r="AR34" s="85"/>
      <c r="AS34" s="85"/>
      <c r="AT34" s="85"/>
      <c r="AU34" s="85"/>
      <c r="AV34" s="85"/>
      <c r="AW34" s="85"/>
      <c r="AX34" s="85"/>
      <c r="AY34" s="85"/>
      <c r="AZ34" s="85"/>
      <c r="BA34" s="85"/>
      <c r="BB34" s="85"/>
      <c r="BC34" s="85"/>
      <c r="BD34" s="85"/>
      <c r="BE34" s="85"/>
      <c r="BF34" s="85"/>
      <c r="BG34" s="85"/>
      <c r="BH34" s="177"/>
      <c r="BI34" s="177"/>
      <c r="BJ34" s="178"/>
      <c r="BK34" s="189"/>
      <c r="BL34" s="85"/>
      <c r="BM34" s="85"/>
      <c r="BN34" s="85"/>
      <c r="BO34" s="85"/>
      <c r="BP34" s="85"/>
      <c r="BQ34" s="85"/>
      <c r="BR34" s="85"/>
      <c r="BS34" s="85"/>
      <c r="BT34" s="86"/>
    </row>
    <row r="35" spans="1:72" ht="11.25" customHeight="1">
      <c r="A35" s="21"/>
      <c r="B35" s="20"/>
      <c r="C35" s="20"/>
      <c r="D35" s="20"/>
      <c r="E35" s="125"/>
      <c r="F35" s="126"/>
      <c r="G35" s="127"/>
      <c r="H35" s="128"/>
      <c r="I35" s="96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81"/>
      <c r="AF35" s="81"/>
      <c r="AG35" s="81"/>
      <c r="AH35" s="81"/>
      <c r="AI35" s="81"/>
      <c r="AJ35" s="81"/>
      <c r="AK35" s="81"/>
      <c r="AL35" s="81"/>
      <c r="AM35" s="81"/>
      <c r="AN35" s="81"/>
      <c r="AO35" s="81"/>
      <c r="AP35" s="81"/>
      <c r="AQ35" s="81"/>
      <c r="AR35" s="81"/>
      <c r="AS35" s="81"/>
      <c r="AT35" s="81"/>
      <c r="AU35" s="81"/>
      <c r="AV35" s="81"/>
      <c r="AW35" s="81"/>
      <c r="AX35" s="81"/>
      <c r="AY35" s="81"/>
      <c r="AZ35" s="81"/>
      <c r="BA35" s="81"/>
      <c r="BB35" s="81"/>
      <c r="BC35" s="81"/>
      <c r="BD35" s="81"/>
      <c r="BE35" s="81"/>
      <c r="BF35" s="81"/>
      <c r="BG35" s="81"/>
      <c r="BH35" s="88"/>
      <c r="BI35" s="88"/>
      <c r="BJ35" s="203"/>
      <c r="BK35" s="96"/>
      <c r="BL35" s="81"/>
      <c r="BM35" s="81"/>
      <c r="BN35" s="81"/>
      <c r="BO35" s="81"/>
      <c r="BP35" s="81"/>
      <c r="BQ35" s="81"/>
      <c r="BR35" s="81"/>
      <c r="BS35" s="81"/>
      <c r="BT35" s="82"/>
    </row>
    <row r="36" spans="1:72" ht="11.25" customHeight="1">
      <c r="A36" s="3"/>
      <c r="B36" s="4"/>
      <c r="C36" s="4"/>
      <c r="D36" s="4"/>
      <c r="E36" s="62"/>
      <c r="F36" s="63"/>
      <c r="G36" s="64"/>
      <c r="H36" s="65"/>
      <c r="I36" s="59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51"/>
      <c r="AO36" s="51"/>
      <c r="AP36" s="51"/>
      <c r="AQ36" s="51"/>
      <c r="AR36" s="51"/>
      <c r="AS36" s="51"/>
      <c r="AT36" s="51"/>
      <c r="AU36" s="51"/>
      <c r="AV36" s="51"/>
      <c r="AW36" s="51"/>
      <c r="AX36" s="51"/>
      <c r="AY36" s="51"/>
      <c r="AZ36" s="51"/>
      <c r="BA36" s="51"/>
      <c r="BB36" s="51"/>
      <c r="BC36" s="51"/>
      <c r="BD36" s="51"/>
      <c r="BE36" s="51"/>
      <c r="BF36" s="51"/>
      <c r="BG36" s="51"/>
      <c r="BH36" s="60"/>
      <c r="BI36" s="60"/>
      <c r="BJ36" s="68"/>
      <c r="BK36" s="59"/>
      <c r="BL36" s="51"/>
      <c r="BM36" s="51"/>
      <c r="BN36" s="51"/>
      <c r="BO36" s="51"/>
      <c r="BP36" s="51"/>
      <c r="BQ36" s="51"/>
      <c r="BR36" s="51"/>
      <c r="BS36" s="51"/>
      <c r="BT36" s="52"/>
    </row>
    <row r="37" spans="1:72" ht="11.25" customHeight="1">
      <c r="A37" s="3"/>
      <c r="B37" s="4"/>
      <c r="C37" s="4"/>
      <c r="D37" s="4"/>
      <c r="E37" s="62"/>
      <c r="F37" s="63"/>
      <c r="G37" s="64"/>
      <c r="H37" s="65"/>
      <c r="I37" s="59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/>
      <c r="AR37" s="51"/>
      <c r="AS37" s="51"/>
      <c r="AT37" s="51"/>
      <c r="AU37" s="51"/>
      <c r="AV37" s="51"/>
      <c r="AW37" s="51"/>
      <c r="AX37" s="51"/>
      <c r="AY37" s="51"/>
      <c r="AZ37" s="51"/>
      <c r="BA37" s="51"/>
      <c r="BB37" s="51"/>
      <c r="BC37" s="51"/>
      <c r="BD37" s="51"/>
      <c r="BE37" s="51"/>
      <c r="BF37" s="51"/>
      <c r="BG37" s="51"/>
      <c r="BH37" s="60"/>
      <c r="BI37" s="60"/>
      <c r="BJ37" s="68"/>
      <c r="BK37" s="59"/>
      <c r="BL37" s="51"/>
      <c r="BM37" s="51"/>
      <c r="BN37" s="51"/>
      <c r="BO37" s="51"/>
      <c r="BP37" s="51"/>
      <c r="BQ37" s="51"/>
      <c r="BR37" s="51"/>
      <c r="BS37" s="51"/>
      <c r="BT37" s="52"/>
    </row>
    <row r="38" spans="1:72" ht="11.25" customHeight="1">
      <c r="A38" s="3"/>
      <c r="B38" s="4"/>
      <c r="C38" s="4"/>
      <c r="D38" s="4"/>
      <c r="E38" s="62"/>
      <c r="F38" s="63"/>
      <c r="G38" s="64"/>
      <c r="H38" s="65"/>
      <c r="I38" s="59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60"/>
      <c r="BI38" s="60"/>
      <c r="BJ38" s="68"/>
      <c r="BK38" s="59"/>
      <c r="BL38" s="51"/>
      <c r="BM38" s="51"/>
      <c r="BN38" s="51"/>
      <c r="BO38" s="51"/>
      <c r="BP38" s="51"/>
      <c r="BQ38" s="51"/>
      <c r="BR38" s="51"/>
      <c r="BS38" s="51"/>
      <c r="BT38" s="52"/>
    </row>
    <row r="39" spans="1:72" ht="11.25" customHeight="1">
      <c r="A39" s="3"/>
      <c r="B39" s="4"/>
      <c r="C39" s="4"/>
      <c r="D39" s="4"/>
      <c r="E39" s="62"/>
      <c r="F39" s="63"/>
      <c r="G39" s="64"/>
      <c r="H39" s="65"/>
      <c r="I39" s="59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60"/>
      <c r="BI39" s="60"/>
      <c r="BJ39" s="68"/>
      <c r="BK39" s="59"/>
      <c r="BL39" s="51"/>
      <c r="BM39" s="51"/>
      <c r="BN39" s="51"/>
      <c r="BO39" s="51"/>
      <c r="BP39" s="51"/>
      <c r="BQ39" s="51"/>
      <c r="BR39" s="51"/>
      <c r="BS39" s="51"/>
      <c r="BT39" s="52"/>
    </row>
    <row r="40" spans="1:72" ht="11.25" customHeight="1">
      <c r="A40" s="22"/>
      <c r="B40" s="19"/>
      <c r="C40" s="19"/>
      <c r="D40" s="19"/>
      <c r="E40" s="53"/>
      <c r="F40" s="54"/>
      <c r="G40" s="55"/>
      <c r="H40" s="56"/>
      <c r="I40" s="48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BG40" s="46"/>
      <c r="BH40" s="49"/>
      <c r="BI40" s="49"/>
      <c r="BJ40" s="69"/>
      <c r="BK40" s="48"/>
      <c r="BL40" s="46"/>
      <c r="BM40" s="46"/>
      <c r="BN40" s="46"/>
      <c r="BO40" s="46"/>
      <c r="BP40" s="46"/>
      <c r="BQ40" s="46"/>
      <c r="BR40" s="46"/>
      <c r="BS40" s="46"/>
      <c r="BT40" s="47"/>
    </row>
    <row r="41" spans="1:62" ht="11.25" customHeight="1">
      <c r="A41" s="16" t="s">
        <v>127</v>
      </c>
      <c r="B41" s="1"/>
      <c r="C41" s="17" t="s">
        <v>128</v>
      </c>
      <c r="D41" s="29" t="s">
        <v>182</v>
      </c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1"/>
    </row>
    <row r="42" spans="1:62" ht="11.25" customHeight="1">
      <c r="A42" s="7"/>
      <c r="B42" s="1"/>
      <c r="C42" s="17" t="s">
        <v>129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1"/>
    </row>
    <row r="43" spans="1:62" ht="11.25" customHeight="1">
      <c r="A43" s="13"/>
      <c r="B43" s="14"/>
      <c r="C43" s="18" t="s">
        <v>130</v>
      </c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"/>
      <c r="AS43" s="1"/>
      <c r="AT43" s="1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5"/>
    </row>
    <row r="44" spans="1:53" ht="11.25" customHeight="1">
      <c r="A44" s="1" t="s">
        <v>131</v>
      </c>
      <c r="AR44" s="10"/>
      <c r="AS44" s="10"/>
      <c r="AT44" s="10"/>
      <c r="AU44" s="1"/>
      <c r="AV44" s="1"/>
      <c r="AW44" s="1"/>
      <c r="AX44" s="1"/>
      <c r="AY44" s="1"/>
      <c r="AZ44" s="1"/>
      <c r="BA44" s="30" t="s">
        <v>132</v>
      </c>
    </row>
    <row r="45" ht="13.5" customHeight="1"/>
  </sheetData>
  <mergeCells count="1142">
    <mergeCell ref="BS31:BT31"/>
    <mergeCell ref="BI31:BJ31"/>
    <mergeCell ref="BK31:BL31"/>
    <mergeCell ref="BM31:BN31"/>
    <mergeCell ref="BO31:BP31"/>
    <mergeCell ref="BC31:BD31"/>
    <mergeCell ref="BE31:BF31"/>
    <mergeCell ref="BG31:BH31"/>
    <mergeCell ref="BQ31:BR31"/>
    <mergeCell ref="AU31:AV31"/>
    <mergeCell ref="AW31:AX31"/>
    <mergeCell ref="AY31:AZ31"/>
    <mergeCell ref="BA31:BB31"/>
    <mergeCell ref="AM31:AN31"/>
    <mergeCell ref="AO31:AP31"/>
    <mergeCell ref="AQ31:AR31"/>
    <mergeCell ref="AS31:AT31"/>
    <mergeCell ref="AG31:AH31"/>
    <mergeCell ref="AI31:AJ31"/>
    <mergeCell ref="AK31:AL31"/>
    <mergeCell ref="M31:N31"/>
    <mergeCell ref="Y31:Z31"/>
    <mergeCell ref="AA31:AB31"/>
    <mergeCell ref="AC31:AD31"/>
    <mergeCell ref="AE31:AF31"/>
    <mergeCell ref="BS30:BT30"/>
    <mergeCell ref="E31:F31"/>
    <mergeCell ref="G31:H31"/>
    <mergeCell ref="I31:J31"/>
    <mergeCell ref="K31:L31"/>
    <mergeCell ref="O31:P31"/>
    <mergeCell ref="Q31:R31"/>
    <mergeCell ref="S31:T31"/>
    <mergeCell ref="U31:V31"/>
    <mergeCell ref="W31:X31"/>
    <mergeCell ref="BK30:BL30"/>
    <mergeCell ref="BM30:BN30"/>
    <mergeCell ref="BO30:BP30"/>
    <mergeCell ref="BQ30:BR30"/>
    <mergeCell ref="BA30:BB30"/>
    <mergeCell ref="BC30:BD30"/>
    <mergeCell ref="BE30:BF30"/>
    <mergeCell ref="BG30:BH30"/>
    <mergeCell ref="AS30:AT30"/>
    <mergeCell ref="AU30:AV30"/>
    <mergeCell ref="AW30:AX30"/>
    <mergeCell ref="AY30:AZ30"/>
    <mergeCell ref="AK30:AL30"/>
    <mergeCell ref="AM30:AN30"/>
    <mergeCell ref="AO30:AP30"/>
    <mergeCell ref="AQ30:AR30"/>
    <mergeCell ref="AC30:AD30"/>
    <mergeCell ref="AE30:AF30"/>
    <mergeCell ref="AG30:AH30"/>
    <mergeCell ref="AI30:AJ30"/>
    <mergeCell ref="U30:V30"/>
    <mergeCell ref="W30:X30"/>
    <mergeCell ref="Y30:Z30"/>
    <mergeCell ref="AA30:AB30"/>
    <mergeCell ref="M30:N30"/>
    <mergeCell ref="O30:P30"/>
    <mergeCell ref="Q30:R30"/>
    <mergeCell ref="S30:T30"/>
    <mergeCell ref="E30:F30"/>
    <mergeCell ref="G30:H30"/>
    <mergeCell ref="I30:J30"/>
    <mergeCell ref="K30:L30"/>
    <mergeCell ref="BC29:BD29"/>
    <mergeCell ref="BE29:BF29"/>
    <mergeCell ref="BG29:BH29"/>
    <mergeCell ref="BK29:BL29"/>
    <mergeCell ref="AU29:AV29"/>
    <mergeCell ref="AW29:AX29"/>
    <mergeCell ref="AY29:AZ29"/>
    <mergeCell ref="BA29:BB29"/>
    <mergeCell ref="AM29:AN29"/>
    <mergeCell ref="AO29:AP29"/>
    <mergeCell ref="AQ29:AR29"/>
    <mergeCell ref="AS29:AT29"/>
    <mergeCell ref="AE29:AF29"/>
    <mergeCell ref="AG29:AH29"/>
    <mergeCell ref="AI29:AJ29"/>
    <mergeCell ref="AK29:AL29"/>
    <mergeCell ref="W29:X29"/>
    <mergeCell ref="Y29:Z29"/>
    <mergeCell ref="AA29:AB29"/>
    <mergeCell ref="AC29:AD29"/>
    <mergeCell ref="BS40:BT40"/>
    <mergeCell ref="E29:F29"/>
    <mergeCell ref="G29:H29"/>
    <mergeCell ref="I29:J29"/>
    <mergeCell ref="K29:L29"/>
    <mergeCell ref="M29:N29"/>
    <mergeCell ref="O29:P29"/>
    <mergeCell ref="Q29:R29"/>
    <mergeCell ref="S29:T29"/>
    <mergeCell ref="U29:V29"/>
    <mergeCell ref="BK40:BL40"/>
    <mergeCell ref="BM40:BN40"/>
    <mergeCell ref="BO40:BP40"/>
    <mergeCell ref="BQ40:BR40"/>
    <mergeCell ref="BS38:BT38"/>
    <mergeCell ref="BK39:BL39"/>
    <mergeCell ref="BM39:BN39"/>
    <mergeCell ref="BO39:BP39"/>
    <mergeCell ref="BQ39:BR39"/>
    <mergeCell ref="BS39:BT39"/>
    <mergeCell ref="BK38:BL38"/>
    <mergeCell ref="BM38:BN38"/>
    <mergeCell ref="BO38:BP38"/>
    <mergeCell ref="BQ38:BR38"/>
    <mergeCell ref="BS36:BT36"/>
    <mergeCell ref="BK37:BL37"/>
    <mergeCell ref="BM37:BN37"/>
    <mergeCell ref="BO37:BP37"/>
    <mergeCell ref="BQ37:BR37"/>
    <mergeCell ref="BS37:BT37"/>
    <mergeCell ref="BK36:BL36"/>
    <mergeCell ref="BM36:BN36"/>
    <mergeCell ref="BO36:BP36"/>
    <mergeCell ref="BQ36:BR36"/>
    <mergeCell ref="BS28:BT28"/>
    <mergeCell ref="BK35:BL35"/>
    <mergeCell ref="BM35:BN35"/>
    <mergeCell ref="BO35:BP35"/>
    <mergeCell ref="BQ35:BR35"/>
    <mergeCell ref="BS35:BT35"/>
    <mergeCell ref="BK28:BL28"/>
    <mergeCell ref="BM28:BN28"/>
    <mergeCell ref="BO28:BP28"/>
    <mergeCell ref="BQ28:BR28"/>
    <mergeCell ref="BS33:BT33"/>
    <mergeCell ref="BK34:BL34"/>
    <mergeCell ref="BM34:BN34"/>
    <mergeCell ref="BO34:BP34"/>
    <mergeCell ref="BQ34:BR34"/>
    <mergeCell ref="BS34:BT34"/>
    <mergeCell ref="BK33:BL33"/>
    <mergeCell ref="BM33:BN33"/>
    <mergeCell ref="BO33:BP33"/>
    <mergeCell ref="BQ33:BR33"/>
    <mergeCell ref="BS27:BT27"/>
    <mergeCell ref="BK32:BL32"/>
    <mergeCell ref="BM32:BN32"/>
    <mergeCell ref="BO32:BP32"/>
    <mergeCell ref="BQ32:BR32"/>
    <mergeCell ref="BS32:BT32"/>
    <mergeCell ref="BM29:BN29"/>
    <mergeCell ref="BO29:BP29"/>
    <mergeCell ref="BQ29:BR29"/>
    <mergeCell ref="BS29:BT29"/>
    <mergeCell ref="BK27:BL27"/>
    <mergeCell ref="BM27:BN27"/>
    <mergeCell ref="BO27:BP27"/>
    <mergeCell ref="BQ27:BR27"/>
    <mergeCell ref="BS25:BT25"/>
    <mergeCell ref="BK26:BL26"/>
    <mergeCell ref="BM26:BN26"/>
    <mergeCell ref="BO26:BP26"/>
    <mergeCell ref="BQ26:BR26"/>
    <mergeCell ref="BS26:BT26"/>
    <mergeCell ref="BK25:BL25"/>
    <mergeCell ref="BM25:BN25"/>
    <mergeCell ref="BO25:BP25"/>
    <mergeCell ref="BQ25:BR25"/>
    <mergeCell ref="BS21:BT21"/>
    <mergeCell ref="BK23:BL23"/>
    <mergeCell ref="BM23:BN23"/>
    <mergeCell ref="BO23:BP23"/>
    <mergeCell ref="BQ23:BR23"/>
    <mergeCell ref="BS23:BT23"/>
    <mergeCell ref="BK21:BL21"/>
    <mergeCell ref="BM21:BN21"/>
    <mergeCell ref="BO21:BP21"/>
    <mergeCell ref="BQ21:BR21"/>
    <mergeCell ref="BS19:BT19"/>
    <mergeCell ref="BK10:BL10"/>
    <mergeCell ref="BM10:BN10"/>
    <mergeCell ref="BO10:BP10"/>
    <mergeCell ref="BQ10:BR10"/>
    <mergeCell ref="BK19:BL19"/>
    <mergeCell ref="BM19:BN19"/>
    <mergeCell ref="BO19:BP19"/>
    <mergeCell ref="BQ19:BR19"/>
    <mergeCell ref="BM17:BN17"/>
    <mergeCell ref="BS10:BT10"/>
    <mergeCell ref="BS17:BT17"/>
    <mergeCell ref="BS15:BT15"/>
    <mergeCell ref="BS16:BT16"/>
    <mergeCell ref="BS14:BT14"/>
    <mergeCell ref="BS11:BT11"/>
    <mergeCell ref="BS12:BT12"/>
    <mergeCell ref="BM16:BN16"/>
    <mergeCell ref="BO16:BP16"/>
    <mergeCell ref="BQ16:BR16"/>
    <mergeCell ref="BO17:BP17"/>
    <mergeCell ref="BQ17:BR17"/>
    <mergeCell ref="BM14:BN14"/>
    <mergeCell ref="BO14:BP14"/>
    <mergeCell ref="BQ14:BR14"/>
    <mergeCell ref="BK15:BL15"/>
    <mergeCell ref="BM15:BN15"/>
    <mergeCell ref="BO15:BP15"/>
    <mergeCell ref="BQ15:BR15"/>
    <mergeCell ref="AC14:AD14"/>
    <mergeCell ref="AM14:AN14"/>
    <mergeCell ref="AO14:AP14"/>
    <mergeCell ref="AQ14:AR14"/>
    <mergeCell ref="AE14:AF14"/>
    <mergeCell ref="AG14:AH14"/>
    <mergeCell ref="AI14:AJ14"/>
    <mergeCell ref="AK14:AL14"/>
    <mergeCell ref="BM13:BN13"/>
    <mergeCell ref="BO13:BP13"/>
    <mergeCell ref="BQ13:BR13"/>
    <mergeCell ref="BS13:BT13"/>
    <mergeCell ref="BK12:BL12"/>
    <mergeCell ref="BM12:BN12"/>
    <mergeCell ref="BO12:BP12"/>
    <mergeCell ref="BQ12:BR12"/>
    <mergeCell ref="BK11:BL11"/>
    <mergeCell ref="BM11:BN11"/>
    <mergeCell ref="BO11:BP11"/>
    <mergeCell ref="BQ11:BR11"/>
    <mergeCell ref="BS8:BT8"/>
    <mergeCell ref="BK9:BL9"/>
    <mergeCell ref="BM9:BN9"/>
    <mergeCell ref="BO9:BP9"/>
    <mergeCell ref="BQ9:BR9"/>
    <mergeCell ref="BS9:BT9"/>
    <mergeCell ref="BK8:BL8"/>
    <mergeCell ref="BM8:BN8"/>
    <mergeCell ref="BO8:BP8"/>
    <mergeCell ref="BQ8:BR8"/>
    <mergeCell ref="BC38:BD38"/>
    <mergeCell ref="BE38:BF38"/>
    <mergeCell ref="BG38:BH38"/>
    <mergeCell ref="BI38:BJ38"/>
    <mergeCell ref="AU38:AV38"/>
    <mergeCell ref="AW38:AX38"/>
    <mergeCell ref="AY38:AZ38"/>
    <mergeCell ref="BA38:BB38"/>
    <mergeCell ref="AM38:AN38"/>
    <mergeCell ref="AO38:AP38"/>
    <mergeCell ref="AQ38:AR38"/>
    <mergeCell ref="AS38:AT38"/>
    <mergeCell ref="AE38:AF38"/>
    <mergeCell ref="AG38:AH38"/>
    <mergeCell ref="AI38:AJ38"/>
    <mergeCell ref="AK38:AL38"/>
    <mergeCell ref="W38:X38"/>
    <mergeCell ref="Y38:Z38"/>
    <mergeCell ref="AA38:AB38"/>
    <mergeCell ref="AC38:AD38"/>
    <mergeCell ref="BI37:BJ37"/>
    <mergeCell ref="E38:F38"/>
    <mergeCell ref="G38:H38"/>
    <mergeCell ref="I38:J38"/>
    <mergeCell ref="K38:L38"/>
    <mergeCell ref="M38:N38"/>
    <mergeCell ref="O38:P38"/>
    <mergeCell ref="Q38:R38"/>
    <mergeCell ref="S38:T38"/>
    <mergeCell ref="U38:V38"/>
    <mergeCell ref="BA37:BB37"/>
    <mergeCell ref="BC37:BD37"/>
    <mergeCell ref="BE37:BF37"/>
    <mergeCell ref="BG37:BH37"/>
    <mergeCell ref="AS37:AT37"/>
    <mergeCell ref="AU37:AV37"/>
    <mergeCell ref="AW37:AX37"/>
    <mergeCell ref="AY37:AZ37"/>
    <mergeCell ref="AK37:AL37"/>
    <mergeCell ref="AM37:AN37"/>
    <mergeCell ref="AO37:AP37"/>
    <mergeCell ref="AQ37:AR37"/>
    <mergeCell ref="AC37:AD37"/>
    <mergeCell ref="AE37:AF37"/>
    <mergeCell ref="AG37:AH37"/>
    <mergeCell ref="AI37:AJ37"/>
    <mergeCell ref="U37:V37"/>
    <mergeCell ref="W37:X37"/>
    <mergeCell ref="Y37:Z37"/>
    <mergeCell ref="AA37:AB37"/>
    <mergeCell ref="M37:N37"/>
    <mergeCell ref="O37:P37"/>
    <mergeCell ref="Q37:R37"/>
    <mergeCell ref="S37:T37"/>
    <mergeCell ref="E37:F37"/>
    <mergeCell ref="G37:H37"/>
    <mergeCell ref="I37:J37"/>
    <mergeCell ref="K37:L37"/>
    <mergeCell ref="BA34:BB34"/>
    <mergeCell ref="BC34:BD34"/>
    <mergeCell ref="BE34:BF34"/>
    <mergeCell ref="BG34:BH34"/>
    <mergeCell ref="AS34:AT34"/>
    <mergeCell ref="AU34:AV34"/>
    <mergeCell ref="AW34:AX34"/>
    <mergeCell ref="AY34:AZ34"/>
    <mergeCell ref="AK34:AL34"/>
    <mergeCell ref="AM34:AN34"/>
    <mergeCell ref="AO34:AP34"/>
    <mergeCell ref="AQ34:AR34"/>
    <mergeCell ref="AC34:AD34"/>
    <mergeCell ref="AE34:AF34"/>
    <mergeCell ref="AG34:AH34"/>
    <mergeCell ref="AI34:AJ34"/>
    <mergeCell ref="U34:V34"/>
    <mergeCell ref="W34:X34"/>
    <mergeCell ref="Y34:Z34"/>
    <mergeCell ref="AA34:AB34"/>
    <mergeCell ref="M34:N34"/>
    <mergeCell ref="O34:P34"/>
    <mergeCell ref="Q34:R34"/>
    <mergeCell ref="S34:T34"/>
    <mergeCell ref="E34:F34"/>
    <mergeCell ref="G34:H34"/>
    <mergeCell ref="I34:J34"/>
    <mergeCell ref="K34:L34"/>
    <mergeCell ref="U14:V14"/>
    <mergeCell ref="W14:X14"/>
    <mergeCell ref="Y14:Z14"/>
    <mergeCell ref="AA14:AB14"/>
    <mergeCell ref="AO13:AP13"/>
    <mergeCell ref="AQ13:AR13"/>
    <mergeCell ref="AS13:AT13"/>
    <mergeCell ref="E14:F14"/>
    <mergeCell ref="G14:H14"/>
    <mergeCell ref="I14:J14"/>
    <mergeCell ref="M14:N14"/>
    <mergeCell ref="O14:P14"/>
    <mergeCell ref="Q14:R14"/>
    <mergeCell ref="S14:T14"/>
    <mergeCell ref="AG13:AH13"/>
    <mergeCell ref="AI13:AJ13"/>
    <mergeCell ref="AK13:AL13"/>
    <mergeCell ref="AM13:AN13"/>
    <mergeCell ref="Y13:Z13"/>
    <mergeCell ref="AA13:AB13"/>
    <mergeCell ref="AC13:AD13"/>
    <mergeCell ref="AE13:AF13"/>
    <mergeCell ref="Q13:R13"/>
    <mergeCell ref="S13:T13"/>
    <mergeCell ref="U13:V13"/>
    <mergeCell ref="W13:X13"/>
    <mergeCell ref="E13:F13"/>
    <mergeCell ref="G13:H13"/>
    <mergeCell ref="I13:J13"/>
    <mergeCell ref="O13:P13"/>
    <mergeCell ref="K13:L13"/>
    <mergeCell ref="M13:N13"/>
    <mergeCell ref="AK8:AL8"/>
    <mergeCell ref="AM8:AN8"/>
    <mergeCell ref="AO8:AP8"/>
    <mergeCell ref="AQ8:AR8"/>
    <mergeCell ref="AC8:AD8"/>
    <mergeCell ref="AE8:AF8"/>
    <mergeCell ref="AG8:AH8"/>
    <mergeCell ref="AI8:AJ8"/>
    <mergeCell ref="U8:V8"/>
    <mergeCell ref="W8:X8"/>
    <mergeCell ref="Y8:Z8"/>
    <mergeCell ref="AA8:AB8"/>
    <mergeCell ref="AK12:AL12"/>
    <mergeCell ref="AM12:AN12"/>
    <mergeCell ref="AO12:AP12"/>
    <mergeCell ref="AQ12:AR12"/>
    <mergeCell ref="AC12:AD12"/>
    <mergeCell ref="AE12:AF12"/>
    <mergeCell ref="AG12:AH12"/>
    <mergeCell ref="AI12:AJ12"/>
    <mergeCell ref="AQ11:AR11"/>
    <mergeCell ref="I12:J12"/>
    <mergeCell ref="M12:N12"/>
    <mergeCell ref="O12:P12"/>
    <mergeCell ref="Q12:R12"/>
    <mergeCell ref="S12:T12"/>
    <mergeCell ref="U12:V12"/>
    <mergeCell ref="W12:X12"/>
    <mergeCell ref="Y12:Z12"/>
    <mergeCell ref="AA12:AB12"/>
    <mergeCell ref="AI11:AJ11"/>
    <mergeCell ref="AK11:AL11"/>
    <mergeCell ref="AM11:AN11"/>
    <mergeCell ref="AO11:AP11"/>
    <mergeCell ref="AA11:AB11"/>
    <mergeCell ref="AC11:AD11"/>
    <mergeCell ref="AE11:AF11"/>
    <mergeCell ref="AG11:AH11"/>
    <mergeCell ref="S11:T11"/>
    <mergeCell ref="U11:V11"/>
    <mergeCell ref="W11:X11"/>
    <mergeCell ref="Y11:Z11"/>
    <mergeCell ref="I11:J11"/>
    <mergeCell ref="M11:N11"/>
    <mergeCell ref="O11:P11"/>
    <mergeCell ref="Q11:R11"/>
    <mergeCell ref="E11:F11"/>
    <mergeCell ref="E12:F12"/>
    <mergeCell ref="G11:H11"/>
    <mergeCell ref="G12:H12"/>
    <mergeCell ref="A1:AQ2"/>
    <mergeCell ref="E8:F8"/>
    <mergeCell ref="E7:F7"/>
    <mergeCell ref="G7:H7"/>
    <mergeCell ref="G8:H8"/>
    <mergeCell ref="I8:J8"/>
    <mergeCell ref="M8:N8"/>
    <mergeCell ref="O8:P8"/>
    <mergeCell ref="Q8:R8"/>
    <mergeCell ref="S8:T8"/>
    <mergeCell ref="A3:C3"/>
    <mergeCell ref="A4:C4"/>
    <mergeCell ref="W3:Y3"/>
    <mergeCell ref="W4:Y4"/>
    <mergeCell ref="D3:V3"/>
    <mergeCell ref="D4:V4"/>
    <mergeCell ref="AU1:BA1"/>
    <mergeCell ref="AY3:AZ3"/>
    <mergeCell ref="AR4:AT4"/>
    <mergeCell ref="AR3:AT3"/>
    <mergeCell ref="AU3:AV3"/>
    <mergeCell ref="AW3:AX3"/>
    <mergeCell ref="AU2:BA2"/>
    <mergeCell ref="AR1:AT1"/>
    <mergeCell ref="E15:F15"/>
    <mergeCell ref="G15:H15"/>
    <mergeCell ref="I15:J15"/>
    <mergeCell ref="M15:N15"/>
    <mergeCell ref="K15:L15"/>
    <mergeCell ref="AG15:AH15"/>
    <mergeCell ref="AI15:AJ15"/>
    <mergeCell ref="AK15:AL15"/>
    <mergeCell ref="W15:X15"/>
    <mergeCell ref="Y15:Z15"/>
    <mergeCell ref="AA15:AB15"/>
    <mergeCell ref="AC15:AD15"/>
    <mergeCell ref="O16:P16"/>
    <mergeCell ref="Q16:R16"/>
    <mergeCell ref="S16:T16"/>
    <mergeCell ref="AE15:AF15"/>
    <mergeCell ref="O15:P15"/>
    <mergeCell ref="Q15:R15"/>
    <mergeCell ref="S15:T15"/>
    <mergeCell ref="U15:V15"/>
    <mergeCell ref="U16:V16"/>
    <mergeCell ref="W16:X16"/>
    <mergeCell ref="E16:F16"/>
    <mergeCell ref="G16:H16"/>
    <mergeCell ref="I16:J16"/>
    <mergeCell ref="M16:N16"/>
    <mergeCell ref="Y16:Z16"/>
    <mergeCell ref="AA16:AB16"/>
    <mergeCell ref="AC16:AD16"/>
    <mergeCell ref="AE16:AF16"/>
    <mergeCell ref="AG16:AH16"/>
    <mergeCell ref="AI16:AJ16"/>
    <mergeCell ref="AK16:AL16"/>
    <mergeCell ref="AM16:AN16"/>
    <mergeCell ref="AO16:AP16"/>
    <mergeCell ref="AQ16:AR16"/>
    <mergeCell ref="E10:F10"/>
    <mergeCell ref="G10:H10"/>
    <mergeCell ref="I10:J10"/>
    <mergeCell ref="M10:N10"/>
    <mergeCell ref="K10:L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  <mergeCell ref="AQ10:AR10"/>
    <mergeCell ref="E19:F19"/>
    <mergeCell ref="G19:H19"/>
    <mergeCell ref="I19:J19"/>
    <mergeCell ref="M19:N19"/>
    <mergeCell ref="O19:P19"/>
    <mergeCell ref="Q19:R19"/>
    <mergeCell ref="S19:T19"/>
    <mergeCell ref="U19:V19"/>
    <mergeCell ref="W19:X19"/>
    <mergeCell ref="Y19:Z19"/>
    <mergeCell ref="AA19:AB19"/>
    <mergeCell ref="AC19:AD19"/>
    <mergeCell ref="AE19:AF19"/>
    <mergeCell ref="AG19:AH19"/>
    <mergeCell ref="AI19:AJ19"/>
    <mergeCell ref="AK19:AL19"/>
    <mergeCell ref="AM19:AN19"/>
    <mergeCell ref="AO19:AP19"/>
    <mergeCell ref="AQ19:AR19"/>
    <mergeCell ref="E21:F21"/>
    <mergeCell ref="G21:H21"/>
    <mergeCell ref="I21:J21"/>
    <mergeCell ref="M21:N21"/>
    <mergeCell ref="K21:L21"/>
    <mergeCell ref="O21:P21"/>
    <mergeCell ref="Q21:R21"/>
    <mergeCell ref="S21:T21"/>
    <mergeCell ref="U21:V21"/>
    <mergeCell ref="AK21:AL21"/>
    <mergeCell ref="W21:X21"/>
    <mergeCell ref="Y21:Z21"/>
    <mergeCell ref="AA21:AB21"/>
    <mergeCell ref="AC21:AD21"/>
    <mergeCell ref="AE21:AF21"/>
    <mergeCell ref="AG21:AH21"/>
    <mergeCell ref="AI21:AJ21"/>
    <mergeCell ref="AM21:AN21"/>
    <mergeCell ref="AO21:AP21"/>
    <mergeCell ref="AQ21:AR21"/>
    <mergeCell ref="E23:F23"/>
    <mergeCell ref="G23:H23"/>
    <mergeCell ref="I23:J23"/>
    <mergeCell ref="M23:N23"/>
    <mergeCell ref="O23:P23"/>
    <mergeCell ref="Q23:R23"/>
    <mergeCell ref="S23:T23"/>
    <mergeCell ref="AQ23:AR23"/>
    <mergeCell ref="AC23:AD23"/>
    <mergeCell ref="AE23:AF23"/>
    <mergeCell ref="AG23:AH23"/>
    <mergeCell ref="AI23:AJ23"/>
    <mergeCell ref="AK23:AL23"/>
    <mergeCell ref="Y23:Z23"/>
    <mergeCell ref="AA23:AB23"/>
    <mergeCell ref="AM23:AN23"/>
    <mergeCell ref="AO23:AP23"/>
    <mergeCell ref="E17:F17"/>
    <mergeCell ref="G17:H17"/>
    <mergeCell ref="I17:J17"/>
    <mergeCell ref="M17:N17"/>
    <mergeCell ref="K17:L17"/>
    <mergeCell ref="AI17:AJ17"/>
    <mergeCell ref="AK17:AL17"/>
    <mergeCell ref="W17:X17"/>
    <mergeCell ref="Y17:Z17"/>
    <mergeCell ref="AA17:AB17"/>
    <mergeCell ref="AC17:AD17"/>
    <mergeCell ref="AG17:AH17"/>
    <mergeCell ref="M27:N27"/>
    <mergeCell ref="O27:P27"/>
    <mergeCell ref="Q27:R27"/>
    <mergeCell ref="AE17:AF17"/>
    <mergeCell ref="O17:P17"/>
    <mergeCell ref="Q17:R17"/>
    <mergeCell ref="S17:T17"/>
    <mergeCell ref="U17:V17"/>
    <mergeCell ref="U23:V23"/>
    <mergeCell ref="W23:X23"/>
    <mergeCell ref="E27:F27"/>
    <mergeCell ref="G27:H27"/>
    <mergeCell ref="I27:J27"/>
    <mergeCell ref="K27:L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E32:F32"/>
    <mergeCell ref="G32:H32"/>
    <mergeCell ref="I32:J32"/>
    <mergeCell ref="K32:L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M32:N32"/>
    <mergeCell ref="AM32:AN32"/>
    <mergeCell ref="AO32:AP32"/>
    <mergeCell ref="E25:F25"/>
    <mergeCell ref="G25:H25"/>
    <mergeCell ref="I25:J25"/>
    <mergeCell ref="K25:L25"/>
    <mergeCell ref="M25:N25"/>
    <mergeCell ref="O25:P25"/>
    <mergeCell ref="Q25:R25"/>
    <mergeCell ref="S25:T25"/>
    <mergeCell ref="U25:V25"/>
    <mergeCell ref="W25:X25"/>
    <mergeCell ref="Y25:Z25"/>
    <mergeCell ref="AA25:AB25"/>
    <mergeCell ref="AC25:AD25"/>
    <mergeCell ref="AE25:AF25"/>
    <mergeCell ref="AG25:AH25"/>
    <mergeCell ref="AI25:AJ25"/>
    <mergeCell ref="AK25:AL25"/>
    <mergeCell ref="AM25:AN25"/>
    <mergeCell ref="AO25:AP25"/>
    <mergeCell ref="E9:F9"/>
    <mergeCell ref="G9:H9"/>
    <mergeCell ref="I9:J9"/>
    <mergeCell ref="K9:L9"/>
    <mergeCell ref="M9:N9"/>
    <mergeCell ref="O9:P9"/>
    <mergeCell ref="Q9:R9"/>
    <mergeCell ref="S9:T9"/>
    <mergeCell ref="U9:V9"/>
    <mergeCell ref="W9:X9"/>
    <mergeCell ref="Y9:Z9"/>
    <mergeCell ref="AA9:AB9"/>
    <mergeCell ref="AC9:AD9"/>
    <mergeCell ref="AE9:AF9"/>
    <mergeCell ref="AG9:AH9"/>
    <mergeCell ref="AI9:AJ9"/>
    <mergeCell ref="AK9:AL9"/>
    <mergeCell ref="AM9:AN9"/>
    <mergeCell ref="AO9:AP9"/>
    <mergeCell ref="E26:F26"/>
    <mergeCell ref="G26:H26"/>
    <mergeCell ref="I26:J26"/>
    <mergeCell ref="K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E33:F33"/>
    <mergeCell ref="G33:H33"/>
    <mergeCell ref="I33:J33"/>
    <mergeCell ref="K33:L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M33:N33"/>
    <mergeCell ref="AM33:AN33"/>
    <mergeCell ref="AO33:AP33"/>
    <mergeCell ref="E28:F28"/>
    <mergeCell ref="G28:H28"/>
    <mergeCell ref="I28:J28"/>
    <mergeCell ref="K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K28:AL28"/>
    <mergeCell ref="AM28:AN28"/>
    <mergeCell ref="AO28:AP28"/>
    <mergeCell ref="AC28:AD28"/>
    <mergeCell ref="AE28:AF28"/>
    <mergeCell ref="AG28:AH28"/>
    <mergeCell ref="AI28:AJ28"/>
    <mergeCell ref="E35:F35"/>
    <mergeCell ref="G35:H35"/>
    <mergeCell ref="I35:J35"/>
    <mergeCell ref="K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E36:F36"/>
    <mergeCell ref="G36:H36"/>
    <mergeCell ref="I36:J36"/>
    <mergeCell ref="K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E39:F39"/>
    <mergeCell ref="G39:H39"/>
    <mergeCell ref="I39:J39"/>
    <mergeCell ref="K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G39:AH39"/>
    <mergeCell ref="AI39:AJ39"/>
    <mergeCell ref="AK39:AL39"/>
    <mergeCell ref="AM39:AN39"/>
    <mergeCell ref="AO39:AP39"/>
    <mergeCell ref="E40:F40"/>
    <mergeCell ref="G40:H40"/>
    <mergeCell ref="I40:J40"/>
    <mergeCell ref="K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AM40:AN40"/>
    <mergeCell ref="AO40:AP40"/>
    <mergeCell ref="Z3:AQ3"/>
    <mergeCell ref="Z4:AQ4"/>
    <mergeCell ref="BA8:BB8"/>
    <mergeCell ref="AS11:AT11"/>
    <mergeCell ref="AU11:AV11"/>
    <mergeCell ref="AW11:AX11"/>
    <mergeCell ref="AY11:AZ11"/>
    <mergeCell ref="BA11:BB11"/>
    <mergeCell ref="AS8:AT8"/>
    <mergeCell ref="AU8:AV8"/>
    <mergeCell ref="AW8:AX8"/>
    <mergeCell ref="AY8:AZ8"/>
    <mergeCell ref="BC8:BD8"/>
    <mergeCell ref="BE8:BF8"/>
    <mergeCell ref="BG8:BH8"/>
    <mergeCell ref="BI8:BJ8"/>
    <mergeCell ref="BC11:BD11"/>
    <mergeCell ref="BE11:BF11"/>
    <mergeCell ref="BG11:BH11"/>
    <mergeCell ref="BI11:BJ11"/>
    <mergeCell ref="BG9:BH9"/>
    <mergeCell ref="BI9:BJ9"/>
    <mergeCell ref="BI10:BJ10"/>
    <mergeCell ref="BC12:BD12"/>
    <mergeCell ref="BE12:BF12"/>
    <mergeCell ref="BG12:BH12"/>
    <mergeCell ref="AS12:AT12"/>
    <mergeCell ref="AU12:AV12"/>
    <mergeCell ref="AW12:AX12"/>
    <mergeCell ref="AY12:AZ12"/>
    <mergeCell ref="BI12:BJ12"/>
    <mergeCell ref="AU13:AV13"/>
    <mergeCell ref="AW13:AX13"/>
    <mergeCell ref="AY13:AZ13"/>
    <mergeCell ref="BA13:BB13"/>
    <mergeCell ref="BC13:BD13"/>
    <mergeCell ref="BE13:BF13"/>
    <mergeCell ref="BG13:BH13"/>
    <mergeCell ref="BI13:BJ13"/>
    <mergeCell ref="BA12:BB12"/>
    <mergeCell ref="BK17:BL17"/>
    <mergeCell ref="BG15:BH15"/>
    <mergeCell ref="AU14:AV14"/>
    <mergeCell ref="AW14:AX14"/>
    <mergeCell ref="AY14:AZ14"/>
    <mergeCell ref="BA14:BB14"/>
    <mergeCell ref="BK14:BL14"/>
    <mergeCell ref="BK16:BL16"/>
    <mergeCell ref="BA17:BB17"/>
    <mergeCell ref="BC17:BD17"/>
    <mergeCell ref="BK13:BL13"/>
    <mergeCell ref="BC14:BD14"/>
    <mergeCell ref="BE14:BF14"/>
    <mergeCell ref="BG14:BH14"/>
    <mergeCell ref="BI14:BJ14"/>
    <mergeCell ref="BE17:BF17"/>
    <mergeCell ref="BG17:BH17"/>
    <mergeCell ref="AU15:AV15"/>
    <mergeCell ref="AW15:AX15"/>
    <mergeCell ref="AY15:AZ15"/>
    <mergeCell ref="AU17:AV17"/>
    <mergeCell ref="AW17:AX17"/>
    <mergeCell ref="AY17:AZ17"/>
    <mergeCell ref="BI15:BJ15"/>
    <mergeCell ref="AS16:AT16"/>
    <mergeCell ref="AU16:AV16"/>
    <mergeCell ref="AW16:AX16"/>
    <mergeCell ref="AY16:AZ16"/>
    <mergeCell ref="BA16:BB16"/>
    <mergeCell ref="BC16:BD16"/>
    <mergeCell ref="BE16:BF16"/>
    <mergeCell ref="BG16:BH16"/>
    <mergeCell ref="BI16:BJ16"/>
    <mergeCell ref="AS10:AT10"/>
    <mergeCell ref="AU10:AV10"/>
    <mergeCell ref="AW10:AX10"/>
    <mergeCell ref="AY10:AZ10"/>
    <mergeCell ref="BC19:BD19"/>
    <mergeCell ref="BE19:BF19"/>
    <mergeCell ref="BG19:BH19"/>
    <mergeCell ref="BA10:BB10"/>
    <mergeCell ref="BC10:BD10"/>
    <mergeCell ref="BE10:BF10"/>
    <mergeCell ref="BG10:BH10"/>
    <mergeCell ref="BA15:BB15"/>
    <mergeCell ref="BC15:BD15"/>
    <mergeCell ref="BE15:BF15"/>
    <mergeCell ref="AS21:AT21"/>
    <mergeCell ref="AU21:AV21"/>
    <mergeCell ref="AW21:AX21"/>
    <mergeCell ref="AY21:AZ21"/>
    <mergeCell ref="BA21:BB21"/>
    <mergeCell ref="BC21:BD21"/>
    <mergeCell ref="BE21:BF21"/>
    <mergeCell ref="BG21:BH21"/>
    <mergeCell ref="BA23:BB23"/>
    <mergeCell ref="BC23:BD23"/>
    <mergeCell ref="BE23:BF23"/>
    <mergeCell ref="BG23:BH23"/>
    <mergeCell ref="AS23:AT23"/>
    <mergeCell ref="AU23:AV23"/>
    <mergeCell ref="AW23:AX23"/>
    <mergeCell ref="AY23:AZ23"/>
    <mergeCell ref="AQ27:AR27"/>
    <mergeCell ref="AS27:AT27"/>
    <mergeCell ref="AU27:AV27"/>
    <mergeCell ref="AW27:AX27"/>
    <mergeCell ref="AY27:AZ27"/>
    <mergeCell ref="BA27:BB27"/>
    <mergeCell ref="BC27:BD27"/>
    <mergeCell ref="BE27:BF27"/>
    <mergeCell ref="BG27:BH27"/>
    <mergeCell ref="AQ32:AR32"/>
    <mergeCell ref="AS32:AT32"/>
    <mergeCell ref="AU32:AV32"/>
    <mergeCell ref="AW32:AX32"/>
    <mergeCell ref="AY32:AZ32"/>
    <mergeCell ref="BA32:BB32"/>
    <mergeCell ref="BC32:BD32"/>
    <mergeCell ref="BE32:BF32"/>
    <mergeCell ref="BG32:BH32"/>
    <mergeCell ref="BA25:BB25"/>
    <mergeCell ref="BC25:BD25"/>
    <mergeCell ref="BE25:BF25"/>
    <mergeCell ref="AQ25:AR25"/>
    <mergeCell ref="AS25:AT25"/>
    <mergeCell ref="AU25:AV25"/>
    <mergeCell ref="AW25:AX25"/>
    <mergeCell ref="BG25:BH25"/>
    <mergeCell ref="AQ9:AR9"/>
    <mergeCell ref="AS9:AT9"/>
    <mergeCell ref="AU9:AV9"/>
    <mergeCell ref="AW9:AX9"/>
    <mergeCell ref="AY9:AZ9"/>
    <mergeCell ref="BA9:BB9"/>
    <mergeCell ref="BC9:BD9"/>
    <mergeCell ref="BE9:BF9"/>
    <mergeCell ref="AY25:AZ25"/>
    <mergeCell ref="AQ26:AR26"/>
    <mergeCell ref="AS26:AT26"/>
    <mergeCell ref="AU26:AV26"/>
    <mergeCell ref="AW26:AX26"/>
    <mergeCell ref="AY26:AZ26"/>
    <mergeCell ref="BA26:BB26"/>
    <mergeCell ref="BC26:BD26"/>
    <mergeCell ref="BE26:BF26"/>
    <mergeCell ref="BG26:BH26"/>
    <mergeCell ref="AQ33:AR33"/>
    <mergeCell ref="AS33:AT33"/>
    <mergeCell ref="AU33:AV33"/>
    <mergeCell ref="AW33:AX33"/>
    <mergeCell ref="AY33:AZ33"/>
    <mergeCell ref="BA33:BB33"/>
    <mergeCell ref="BC33:BD33"/>
    <mergeCell ref="BE33:BF33"/>
    <mergeCell ref="BG33:BH33"/>
    <mergeCell ref="AQ28:AR28"/>
    <mergeCell ref="AS28:AT28"/>
    <mergeCell ref="AU28:AV28"/>
    <mergeCell ref="AW28:AX28"/>
    <mergeCell ref="BG28:BH28"/>
    <mergeCell ref="AY28:AZ28"/>
    <mergeCell ref="BA28:BB28"/>
    <mergeCell ref="BC28:BD28"/>
    <mergeCell ref="BE28:BF28"/>
    <mergeCell ref="AQ35:AR35"/>
    <mergeCell ref="AS35:AT35"/>
    <mergeCell ref="AU35:AV35"/>
    <mergeCell ref="AW35:AX35"/>
    <mergeCell ref="AY35:AZ35"/>
    <mergeCell ref="BA35:BB35"/>
    <mergeCell ref="BC35:BD35"/>
    <mergeCell ref="BE35:BF35"/>
    <mergeCell ref="BG35:BH35"/>
    <mergeCell ref="AQ36:AR36"/>
    <mergeCell ref="AS36:AT36"/>
    <mergeCell ref="AU36:AV36"/>
    <mergeCell ref="AW36:AX36"/>
    <mergeCell ref="AY36:AZ36"/>
    <mergeCell ref="BA36:BB36"/>
    <mergeCell ref="BC36:BD36"/>
    <mergeCell ref="BE36:BF36"/>
    <mergeCell ref="BG36:BH36"/>
    <mergeCell ref="AQ39:AR39"/>
    <mergeCell ref="AS39:AT39"/>
    <mergeCell ref="AU39:AV39"/>
    <mergeCell ref="AW39:AX39"/>
    <mergeCell ref="AY39:AZ39"/>
    <mergeCell ref="BA39:BB39"/>
    <mergeCell ref="BC39:BD39"/>
    <mergeCell ref="BE39:BF39"/>
    <mergeCell ref="BG39:BH39"/>
    <mergeCell ref="AQ40:AR40"/>
    <mergeCell ref="AS40:AT40"/>
    <mergeCell ref="AU40:AV40"/>
    <mergeCell ref="AW40:AX40"/>
    <mergeCell ref="BG40:BH40"/>
    <mergeCell ref="AY40:AZ40"/>
    <mergeCell ref="BA40:BB40"/>
    <mergeCell ref="BC40:BD40"/>
    <mergeCell ref="BE40:BF40"/>
    <mergeCell ref="K23:L23"/>
    <mergeCell ref="K8:L8"/>
    <mergeCell ref="K11:L11"/>
    <mergeCell ref="K12:L12"/>
    <mergeCell ref="K16:L16"/>
    <mergeCell ref="K19:L19"/>
    <mergeCell ref="AU19:AV19"/>
    <mergeCell ref="AW19:AX19"/>
    <mergeCell ref="AY19:AZ19"/>
    <mergeCell ref="BA19:BB19"/>
    <mergeCell ref="AS19:AT19"/>
    <mergeCell ref="AS17:AT17"/>
    <mergeCell ref="AS14:AT14"/>
    <mergeCell ref="AM17:AN17"/>
    <mergeCell ref="AO17:AP17"/>
    <mergeCell ref="AQ17:AR17"/>
    <mergeCell ref="AS15:AT15"/>
    <mergeCell ref="AM15:AN15"/>
    <mergeCell ref="AO15:AP15"/>
    <mergeCell ref="AQ15:AR15"/>
    <mergeCell ref="BI27:BJ27"/>
    <mergeCell ref="BI17:BJ17"/>
    <mergeCell ref="BI36:BJ36"/>
    <mergeCell ref="BI21:BJ21"/>
    <mergeCell ref="BI23:BJ23"/>
    <mergeCell ref="BI34:BJ34"/>
    <mergeCell ref="BI29:BJ29"/>
    <mergeCell ref="BI19:BJ19"/>
    <mergeCell ref="BI18:BJ18"/>
    <mergeCell ref="BI30:BJ30"/>
    <mergeCell ref="BI39:BJ39"/>
    <mergeCell ref="BI40:BJ40"/>
    <mergeCell ref="A7:D9"/>
    <mergeCell ref="BI33:BJ33"/>
    <mergeCell ref="BI28:BJ28"/>
    <mergeCell ref="BI35:BJ35"/>
    <mergeCell ref="BI32:BJ32"/>
    <mergeCell ref="BI25:BJ25"/>
    <mergeCell ref="BI26:BJ26"/>
    <mergeCell ref="K14:L14"/>
    <mergeCell ref="E18:F18"/>
    <mergeCell ref="G18:H18"/>
    <mergeCell ref="I18:J18"/>
    <mergeCell ref="K18:L18"/>
    <mergeCell ref="M18:N18"/>
    <mergeCell ref="O18:P18"/>
    <mergeCell ref="Q18:R18"/>
    <mergeCell ref="S18:T18"/>
    <mergeCell ref="U18:V18"/>
    <mergeCell ref="W18:X18"/>
    <mergeCell ref="Y18:Z18"/>
    <mergeCell ref="AA18:AB18"/>
    <mergeCell ref="AC18:AD18"/>
    <mergeCell ref="AE18:AF18"/>
    <mergeCell ref="AG18:AH18"/>
    <mergeCell ref="AI18:AJ18"/>
    <mergeCell ref="AK18:AL18"/>
    <mergeCell ref="AM18:AN18"/>
    <mergeCell ref="AO18:AP18"/>
    <mergeCell ref="AQ18:AR18"/>
    <mergeCell ref="AS18:AT18"/>
    <mergeCell ref="AU18:AV18"/>
    <mergeCell ref="AW18:AX18"/>
    <mergeCell ref="AY18:AZ18"/>
    <mergeCell ref="BA18:BB18"/>
    <mergeCell ref="BC18:BD18"/>
    <mergeCell ref="BE18:BF18"/>
    <mergeCell ref="BG18:BH18"/>
    <mergeCell ref="BK18:BL18"/>
    <mergeCell ref="BM18:BN18"/>
    <mergeCell ref="BO18:BP18"/>
    <mergeCell ref="BQ18:BR18"/>
    <mergeCell ref="BS18:BT18"/>
    <mergeCell ref="E20:F20"/>
    <mergeCell ref="G20:H20"/>
    <mergeCell ref="I20:J20"/>
    <mergeCell ref="K20:L20"/>
    <mergeCell ref="M20:N20"/>
    <mergeCell ref="O20:P20"/>
    <mergeCell ref="Q20:R20"/>
    <mergeCell ref="S20:T20"/>
    <mergeCell ref="U20:V20"/>
    <mergeCell ref="W20:X20"/>
    <mergeCell ref="Y20:Z20"/>
    <mergeCell ref="AA20:AB20"/>
    <mergeCell ref="AC20:AD20"/>
    <mergeCell ref="AE20:AF20"/>
    <mergeCell ref="AG20:AH20"/>
    <mergeCell ref="AI20:AJ20"/>
    <mergeCell ref="AK20:AL20"/>
    <mergeCell ref="AM20:AN20"/>
    <mergeCell ref="AO20:AP20"/>
    <mergeCell ref="AQ20:AR20"/>
    <mergeCell ref="AS20:AT20"/>
    <mergeCell ref="AU20:AV20"/>
    <mergeCell ref="AW20:AX20"/>
    <mergeCell ref="AY20:AZ20"/>
    <mergeCell ref="BA20:BB20"/>
    <mergeCell ref="BC20:BD20"/>
    <mergeCell ref="BE20:BF20"/>
    <mergeCell ref="BG20:BH20"/>
    <mergeCell ref="BI20:BJ20"/>
    <mergeCell ref="BK20:BL20"/>
    <mergeCell ref="BM20:BN20"/>
    <mergeCell ref="BO20:BP20"/>
    <mergeCell ref="BQ20:BR20"/>
    <mergeCell ref="BS20:BT20"/>
    <mergeCell ref="E22:F22"/>
    <mergeCell ref="G22:H22"/>
    <mergeCell ref="I22:J22"/>
    <mergeCell ref="K22:L22"/>
    <mergeCell ref="M22:N22"/>
    <mergeCell ref="O22:P22"/>
    <mergeCell ref="Q22:R22"/>
    <mergeCell ref="S22:T22"/>
    <mergeCell ref="U22:V22"/>
    <mergeCell ref="W22:X22"/>
    <mergeCell ref="Y22:Z22"/>
    <mergeCell ref="AA22:AB22"/>
    <mergeCell ref="AC22:AD22"/>
    <mergeCell ref="AE22:AF22"/>
    <mergeCell ref="AG22:AH22"/>
    <mergeCell ref="AI22:AJ22"/>
    <mergeCell ref="AK22:AL22"/>
    <mergeCell ref="AM22:AN22"/>
    <mergeCell ref="AO22:AP22"/>
    <mergeCell ref="AQ22:AR22"/>
    <mergeCell ref="AS22:AT22"/>
    <mergeCell ref="AU22:AV22"/>
    <mergeCell ref="AW22:AX22"/>
    <mergeCell ref="AY22:AZ22"/>
    <mergeCell ref="BA22:BB22"/>
    <mergeCell ref="BC22:BD22"/>
    <mergeCell ref="BE22:BF22"/>
    <mergeCell ref="BG22:BH22"/>
    <mergeCell ref="BI22:BJ22"/>
    <mergeCell ref="BK22:BL22"/>
    <mergeCell ref="BM22:BN22"/>
    <mergeCell ref="BO22:BP22"/>
    <mergeCell ref="BQ22:BR22"/>
    <mergeCell ref="BS22:BT22"/>
    <mergeCell ref="E24:F24"/>
    <mergeCell ref="G24:H24"/>
    <mergeCell ref="I24:J24"/>
    <mergeCell ref="K24:L24"/>
    <mergeCell ref="M24:N24"/>
    <mergeCell ref="O24:P24"/>
    <mergeCell ref="Q24:R24"/>
    <mergeCell ref="S24:T24"/>
    <mergeCell ref="U24:V24"/>
    <mergeCell ref="W24:X24"/>
    <mergeCell ref="Y24:Z24"/>
    <mergeCell ref="AA24:AB24"/>
    <mergeCell ref="AC24:AD24"/>
    <mergeCell ref="AE24:AF24"/>
    <mergeCell ref="AG24:AH24"/>
    <mergeCell ref="AI24:AJ24"/>
    <mergeCell ref="AK24:AL24"/>
    <mergeCell ref="AM24:AN24"/>
    <mergeCell ref="AO24:AP24"/>
    <mergeCell ref="AQ24:AR24"/>
    <mergeCell ref="AS24:AT24"/>
    <mergeCell ref="AU24:AV24"/>
    <mergeCell ref="AW24:AX24"/>
    <mergeCell ref="AY24:AZ24"/>
    <mergeCell ref="BA24:BB24"/>
    <mergeCell ref="BC24:BD24"/>
    <mergeCell ref="BE24:BF24"/>
    <mergeCell ref="BG24:BH24"/>
    <mergeCell ref="BI24:BJ24"/>
    <mergeCell ref="BS24:BT24"/>
    <mergeCell ref="BK24:BL24"/>
    <mergeCell ref="BM24:BN24"/>
    <mergeCell ref="BO24:BP24"/>
    <mergeCell ref="BQ24:BR24"/>
  </mergeCells>
  <printOptions/>
  <pageMargins left="0.5905511811023623" right="0" top="0.7874015748031497" bottom="0" header="0.5118110236220472" footer="0.5118110236220472"/>
  <pageSetup horizontalDpi="1200" verticalDpi="1200" orientation="landscape" paperSize="9" scale="9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/>
  <dimension ref="A1:BT44"/>
  <sheetViews>
    <sheetView showGridLines="0" zoomScale="85" zoomScaleNormal="85" zoomScaleSheetLayoutView="88" workbookViewId="0" topLeftCell="A1">
      <selection activeCell="D3" sqref="D3:V3"/>
    </sheetView>
  </sheetViews>
  <sheetFormatPr defaultColWidth="8.88671875" defaultRowHeight="13.5"/>
  <cols>
    <col min="1" max="59" width="2.3359375" style="2" customWidth="1"/>
    <col min="60" max="60" width="2.77734375" style="2" customWidth="1"/>
    <col min="61" max="72" width="2.3359375" style="2" customWidth="1"/>
    <col min="73" max="16384" width="8.88671875" style="2" customWidth="1"/>
  </cols>
  <sheetData>
    <row r="1" spans="1:62" ht="12.75" customHeight="1">
      <c r="A1" s="167" t="s">
        <v>31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  <c r="AC1" s="168"/>
      <c r="AD1" s="168"/>
      <c r="AE1" s="168"/>
      <c r="AF1" s="168"/>
      <c r="AG1" s="168"/>
      <c r="AH1" s="168"/>
      <c r="AI1" s="168"/>
      <c r="AJ1" s="168"/>
      <c r="AK1" s="168"/>
      <c r="AL1" s="168"/>
      <c r="AM1" s="168"/>
      <c r="AN1" s="168"/>
      <c r="AO1" s="168"/>
      <c r="AP1" s="168"/>
      <c r="AQ1" s="169"/>
      <c r="AR1" s="155" t="s">
        <v>32</v>
      </c>
      <c r="AS1" s="156"/>
      <c r="AT1" s="157"/>
      <c r="AU1" s="147" t="s">
        <v>26</v>
      </c>
      <c r="AV1" s="147"/>
      <c r="AW1" s="147"/>
      <c r="AX1" s="147"/>
      <c r="AY1" s="147"/>
      <c r="AZ1" s="147"/>
      <c r="BA1" s="147"/>
      <c r="BB1" s="10"/>
      <c r="BC1" s="10"/>
      <c r="BD1" s="10"/>
      <c r="BE1" s="10"/>
      <c r="BF1" s="10"/>
      <c r="BG1" s="10"/>
      <c r="BH1" s="10"/>
      <c r="BI1" s="10"/>
      <c r="BJ1" s="12"/>
    </row>
    <row r="2" spans="1:62" ht="12.75" customHeight="1">
      <c r="A2" s="170"/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  <c r="X2" s="171"/>
      <c r="Y2" s="171"/>
      <c r="Z2" s="171"/>
      <c r="AA2" s="171"/>
      <c r="AB2" s="171"/>
      <c r="AC2" s="171"/>
      <c r="AD2" s="171"/>
      <c r="AE2" s="171"/>
      <c r="AF2" s="171"/>
      <c r="AG2" s="171"/>
      <c r="AH2" s="171"/>
      <c r="AI2" s="171"/>
      <c r="AJ2" s="171"/>
      <c r="AK2" s="171"/>
      <c r="AL2" s="171"/>
      <c r="AM2" s="171"/>
      <c r="AN2" s="171"/>
      <c r="AO2" s="171"/>
      <c r="AP2" s="171"/>
      <c r="AQ2" s="172"/>
      <c r="AR2" s="3" t="s">
        <v>33</v>
      </c>
      <c r="AS2" s="4"/>
      <c r="AT2" s="5"/>
      <c r="AU2" s="60" t="s">
        <v>143</v>
      </c>
      <c r="AV2" s="154"/>
      <c r="AW2" s="154"/>
      <c r="AX2" s="154"/>
      <c r="AY2" s="154"/>
      <c r="AZ2" s="154"/>
      <c r="BA2" s="154"/>
      <c r="BB2" s="1"/>
      <c r="BC2" s="1"/>
      <c r="BD2" s="1"/>
      <c r="BE2" s="1"/>
      <c r="BF2" s="1"/>
      <c r="BG2" s="1"/>
      <c r="BH2" s="1"/>
      <c r="BI2" s="1"/>
      <c r="BJ2" s="11"/>
    </row>
    <row r="3" spans="1:62" ht="11.25" customHeight="1">
      <c r="A3" s="158" t="s">
        <v>34</v>
      </c>
      <c r="B3" s="159"/>
      <c r="C3" s="160"/>
      <c r="D3" s="225" t="s">
        <v>173</v>
      </c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226"/>
      <c r="S3" s="226"/>
      <c r="T3" s="226"/>
      <c r="U3" s="226"/>
      <c r="V3" s="227"/>
      <c r="W3" s="101" t="s">
        <v>35</v>
      </c>
      <c r="X3" s="102"/>
      <c r="Y3" s="163"/>
      <c r="Z3" s="101" t="s">
        <v>36</v>
      </c>
      <c r="AA3" s="102"/>
      <c r="AB3" s="102"/>
      <c r="AC3" s="102"/>
      <c r="AD3" s="102"/>
      <c r="AE3" s="102"/>
      <c r="AF3" s="102"/>
      <c r="AG3" s="102"/>
      <c r="AH3" s="102"/>
      <c r="AI3" s="102"/>
      <c r="AJ3" s="102"/>
      <c r="AK3" s="102"/>
      <c r="AL3" s="102"/>
      <c r="AM3" s="102"/>
      <c r="AN3" s="102"/>
      <c r="AO3" s="102"/>
      <c r="AP3" s="102"/>
      <c r="AQ3" s="103"/>
      <c r="AR3" s="151" t="s">
        <v>37</v>
      </c>
      <c r="AS3" s="152"/>
      <c r="AT3" s="153"/>
      <c r="AU3" s="51">
        <v>0</v>
      </c>
      <c r="AV3" s="51"/>
      <c r="AW3" s="51"/>
      <c r="AX3" s="51"/>
      <c r="AY3" s="51"/>
      <c r="AZ3" s="60"/>
      <c r="BA3" s="6"/>
      <c r="BB3" s="1"/>
      <c r="BC3" s="1"/>
      <c r="BD3" s="1"/>
      <c r="BE3" s="1"/>
      <c r="BF3" s="1"/>
      <c r="BG3" s="1"/>
      <c r="BH3" s="1"/>
      <c r="BI3" s="1"/>
      <c r="BJ3" s="11"/>
    </row>
    <row r="4" spans="1:62" ht="11.25" customHeight="1">
      <c r="A4" s="161" t="s">
        <v>38</v>
      </c>
      <c r="B4" s="105"/>
      <c r="C4" s="162"/>
      <c r="D4" s="164" t="s">
        <v>191</v>
      </c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6"/>
      <c r="W4" s="104" t="s">
        <v>39</v>
      </c>
      <c r="X4" s="105"/>
      <c r="Y4" s="162"/>
      <c r="Z4" s="104" t="s">
        <v>40</v>
      </c>
      <c r="AA4" s="105"/>
      <c r="AB4" s="105"/>
      <c r="AC4" s="105"/>
      <c r="AD4" s="105"/>
      <c r="AE4" s="105"/>
      <c r="AF4" s="105"/>
      <c r="AG4" s="105"/>
      <c r="AH4" s="105"/>
      <c r="AI4" s="105"/>
      <c r="AJ4" s="105"/>
      <c r="AK4" s="105"/>
      <c r="AL4" s="105"/>
      <c r="AM4" s="105"/>
      <c r="AN4" s="105"/>
      <c r="AO4" s="105"/>
      <c r="AP4" s="105"/>
      <c r="AQ4" s="106"/>
      <c r="AR4" s="148" t="s">
        <v>41</v>
      </c>
      <c r="AS4" s="149"/>
      <c r="AT4" s="150"/>
      <c r="AU4" s="8"/>
      <c r="AV4" s="8">
        <v>1</v>
      </c>
      <c r="AW4" s="8"/>
      <c r="AX4" s="8" t="s">
        <v>42</v>
      </c>
      <c r="AY4" s="8"/>
      <c r="AZ4" s="9">
        <v>1</v>
      </c>
      <c r="BA4" s="8"/>
      <c r="BB4" s="1"/>
      <c r="BC4" s="1"/>
      <c r="BD4" s="1"/>
      <c r="BE4" s="1"/>
      <c r="BF4" s="1"/>
      <c r="BG4" s="1"/>
      <c r="BH4" s="1"/>
      <c r="BI4" s="1"/>
      <c r="BJ4" s="11"/>
    </row>
    <row r="5" spans="1:62" ht="11.25" customHeight="1">
      <c r="A5" s="7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K5" s="1"/>
      <c r="AL5" s="1"/>
      <c r="AM5" s="1"/>
      <c r="AN5" s="1"/>
      <c r="AO5" s="1"/>
      <c r="AP5" s="1"/>
      <c r="AQ5" s="1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"/>
      <c r="BC5" s="1"/>
      <c r="BD5" s="1"/>
      <c r="BE5" s="1"/>
      <c r="BF5" s="1"/>
      <c r="BG5" s="1"/>
      <c r="BH5" s="1"/>
      <c r="BI5" s="1"/>
      <c r="BJ5" s="11"/>
    </row>
    <row r="6" spans="1:62" ht="11.25" customHeight="1">
      <c r="A6" s="7"/>
      <c r="B6" s="1"/>
      <c r="C6" s="1"/>
      <c r="D6" s="1"/>
      <c r="E6" s="1" t="s">
        <v>43</v>
      </c>
      <c r="F6" s="1"/>
      <c r="G6" s="1"/>
      <c r="H6" s="1"/>
      <c r="I6" s="29" t="s">
        <v>44</v>
      </c>
      <c r="J6" s="1"/>
      <c r="K6" s="1"/>
      <c r="L6" s="1"/>
      <c r="M6" s="1"/>
      <c r="N6" s="1"/>
      <c r="O6" s="1"/>
      <c r="P6" s="1"/>
      <c r="Q6" s="1"/>
      <c r="R6" s="1" t="s">
        <v>45</v>
      </c>
      <c r="S6" s="1"/>
      <c r="T6" s="1"/>
      <c r="U6" s="1"/>
      <c r="V6" s="29" t="s">
        <v>27</v>
      </c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1"/>
    </row>
    <row r="7" spans="1:72" ht="11.25" customHeight="1">
      <c r="A7" s="70" t="s">
        <v>46</v>
      </c>
      <c r="B7" s="71"/>
      <c r="C7" s="71"/>
      <c r="D7" s="72"/>
      <c r="E7" s="175" t="s">
        <v>47</v>
      </c>
      <c r="F7" s="176"/>
      <c r="G7" s="177" t="s">
        <v>47</v>
      </c>
      <c r="H7" s="178"/>
      <c r="I7" s="10" t="s">
        <v>48</v>
      </c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20"/>
      <c r="AS7" s="20"/>
      <c r="AT7" s="20"/>
      <c r="AU7" s="20"/>
      <c r="AV7" s="20"/>
      <c r="AW7" s="20"/>
      <c r="AX7" s="20"/>
      <c r="AY7" s="20"/>
      <c r="AZ7" s="20"/>
      <c r="BA7" s="10"/>
      <c r="BB7" s="10"/>
      <c r="BC7" s="10"/>
      <c r="BD7" s="10"/>
      <c r="BE7" s="10"/>
      <c r="BF7" s="10"/>
      <c r="BG7" s="10"/>
      <c r="BH7" s="10"/>
      <c r="BI7" s="20"/>
      <c r="BJ7" s="27"/>
      <c r="BK7" s="28"/>
      <c r="BL7" s="10"/>
      <c r="BM7" s="10"/>
      <c r="BN7" s="10"/>
      <c r="BO7" s="10"/>
      <c r="BP7" s="10"/>
      <c r="BQ7" s="10"/>
      <c r="BR7" s="10"/>
      <c r="BS7" s="10"/>
      <c r="BT7" s="12"/>
    </row>
    <row r="8" spans="1:72" ht="11.25" customHeight="1">
      <c r="A8" s="73"/>
      <c r="B8" s="74"/>
      <c r="C8" s="74"/>
      <c r="D8" s="75"/>
      <c r="E8" s="173" t="s">
        <v>49</v>
      </c>
      <c r="F8" s="174"/>
      <c r="G8" s="140" t="s">
        <v>50</v>
      </c>
      <c r="H8" s="179"/>
      <c r="I8" s="180">
        <v>0</v>
      </c>
      <c r="J8" s="83"/>
      <c r="K8" s="90">
        <v>40</v>
      </c>
      <c r="L8" s="91"/>
      <c r="M8" s="111">
        <v>75</v>
      </c>
      <c r="N8" s="83"/>
      <c r="O8" s="83">
        <v>100</v>
      </c>
      <c r="P8" s="83"/>
      <c r="Q8" s="83">
        <v>125</v>
      </c>
      <c r="R8" s="83"/>
      <c r="S8" s="83">
        <v>150</v>
      </c>
      <c r="T8" s="83"/>
      <c r="U8" s="83">
        <v>175</v>
      </c>
      <c r="V8" s="83"/>
      <c r="W8" s="83">
        <v>200</v>
      </c>
      <c r="X8" s="83"/>
      <c r="Y8" s="83">
        <v>225</v>
      </c>
      <c r="Z8" s="83"/>
      <c r="AA8" s="83">
        <v>250</v>
      </c>
      <c r="AB8" s="83"/>
      <c r="AC8" s="83">
        <v>275</v>
      </c>
      <c r="AD8" s="83"/>
      <c r="AE8" s="83">
        <v>300</v>
      </c>
      <c r="AF8" s="83"/>
      <c r="AG8" s="83">
        <v>325</v>
      </c>
      <c r="AH8" s="83"/>
      <c r="AI8" s="224">
        <v>350</v>
      </c>
      <c r="AJ8" s="224"/>
      <c r="AK8" s="83">
        <v>375</v>
      </c>
      <c r="AL8" s="83"/>
      <c r="AM8" s="83">
        <v>400</v>
      </c>
      <c r="AN8" s="83"/>
      <c r="AO8" s="98">
        <v>425</v>
      </c>
      <c r="AP8" s="98"/>
      <c r="AQ8" s="98">
        <v>450</v>
      </c>
      <c r="AR8" s="98"/>
      <c r="AS8" s="98">
        <v>475</v>
      </c>
      <c r="AT8" s="98"/>
      <c r="AU8" s="98">
        <v>500</v>
      </c>
      <c r="AV8" s="98"/>
      <c r="AW8" s="98">
        <v>525</v>
      </c>
      <c r="AX8" s="98"/>
      <c r="AY8" s="98">
        <v>550</v>
      </c>
      <c r="AZ8" s="98"/>
      <c r="BA8" s="98">
        <v>575</v>
      </c>
      <c r="BB8" s="98"/>
      <c r="BC8" s="98">
        <v>600</v>
      </c>
      <c r="BD8" s="98"/>
      <c r="BE8" s="98">
        <v>625</v>
      </c>
      <c r="BF8" s="98"/>
      <c r="BG8" s="98">
        <v>650</v>
      </c>
      <c r="BH8" s="98"/>
      <c r="BI8" s="98">
        <v>675</v>
      </c>
      <c r="BJ8" s="99"/>
      <c r="BK8" s="188">
        <v>700</v>
      </c>
      <c r="BL8" s="98"/>
      <c r="BM8" s="98">
        <v>725</v>
      </c>
      <c r="BN8" s="98"/>
      <c r="BO8" s="98">
        <v>750</v>
      </c>
      <c r="BP8" s="98"/>
      <c r="BQ8" s="98">
        <v>775</v>
      </c>
      <c r="BR8" s="98"/>
      <c r="BS8" s="98">
        <v>800</v>
      </c>
      <c r="BT8" s="99"/>
    </row>
    <row r="9" spans="1:72" ht="11.25" customHeight="1">
      <c r="A9" s="76"/>
      <c r="B9" s="77"/>
      <c r="C9" s="77"/>
      <c r="D9" s="78"/>
      <c r="E9" s="114" t="s">
        <v>51</v>
      </c>
      <c r="F9" s="115"/>
      <c r="G9" s="116" t="s">
        <v>51</v>
      </c>
      <c r="H9" s="117"/>
      <c r="I9" s="118" t="str">
        <f>IF(V6="℉","℃","℉")&amp;" -&gt; "</f>
        <v>℉ -&gt; </v>
      </c>
      <c r="J9" s="119"/>
      <c r="K9" s="94">
        <f>IF(V6="℉",(K8-32)*5/9,K8*9/5+32)</f>
        <v>104</v>
      </c>
      <c r="L9" s="94"/>
      <c r="M9" s="94">
        <f>IF(V6="℉",(M8-32)*5/9,M8*9/5+32)</f>
        <v>167</v>
      </c>
      <c r="N9" s="94"/>
      <c r="O9" s="94">
        <f>IF(V6="℉",(O8-32)*5/9,O8*9/5+32)</f>
        <v>212</v>
      </c>
      <c r="P9" s="94"/>
      <c r="Q9" s="94">
        <f>IF(V6="℉",(Q8-32)*5/9,Q8*9/5+32)</f>
        <v>257</v>
      </c>
      <c r="R9" s="94"/>
      <c r="S9" s="94">
        <f>IF(V6="℉",(S8-32)*5/9,S8*9/5+32)</f>
        <v>302</v>
      </c>
      <c r="T9" s="94"/>
      <c r="U9" s="94">
        <f>IF(V6="℉",(U8-32)*5/9,U8*9/5+32)</f>
        <v>347</v>
      </c>
      <c r="V9" s="94"/>
      <c r="W9" s="94">
        <f>IF(V6="℉",(W8-32)*5/9,W8*9/5+32)</f>
        <v>392</v>
      </c>
      <c r="X9" s="94"/>
      <c r="Y9" s="94">
        <f>IF(V6="℉",(Y8-32)*5/9,Y8*9/5+32)</f>
        <v>437</v>
      </c>
      <c r="Z9" s="94"/>
      <c r="AA9" s="94">
        <f>IF(V6="℉",(AA8-32)*5/9,AA8*9/5+32)</f>
        <v>482</v>
      </c>
      <c r="AB9" s="94"/>
      <c r="AC9" s="94">
        <f>IF(V6="℉",(AC8-32)*5/9,AC8*9/5+32)</f>
        <v>527</v>
      </c>
      <c r="AD9" s="94"/>
      <c r="AE9" s="94">
        <f>IF(V6="℉",(AE8-32)*5/9,AE8*9/5+32)</f>
        <v>572</v>
      </c>
      <c r="AF9" s="94"/>
      <c r="AG9" s="94">
        <f>IF(V6="℉",(AG8-32)*5/9,AG8*9/5+32)</f>
        <v>617</v>
      </c>
      <c r="AH9" s="94"/>
      <c r="AI9" s="94">
        <f>IF(V6="℉",(AI8-32)*5/9,AI8*9/5+32)</f>
        <v>662</v>
      </c>
      <c r="AJ9" s="94"/>
      <c r="AK9" s="94">
        <f>IF(V6="℉",(AK8-32)*5/9,AK8*9/5+32)</f>
        <v>707</v>
      </c>
      <c r="AL9" s="94"/>
      <c r="AM9" s="94">
        <f>IF(V6="℉",(AM8-32)*5/9,AM8*9/5+32)</f>
        <v>752</v>
      </c>
      <c r="AN9" s="94"/>
      <c r="AO9" s="94">
        <f>IF(V6="℉",(AO8-32)*5/9,AO8*9/5+32)</f>
        <v>797</v>
      </c>
      <c r="AP9" s="94"/>
      <c r="AQ9" s="94">
        <f>IF(V6="℉",(AQ8-32)*5/9,AQ8*9/5+32)</f>
        <v>842</v>
      </c>
      <c r="AR9" s="94"/>
      <c r="AS9" s="94">
        <f>IF(V6="℉",(AS8-32)*5/9,AS8*9/5+32)</f>
        <v>887</v>
      </c>
      <c r="AT9" s="94"/>
      <c r="AU9" s="94">
        <f>IF(V6="℉",(AU8-32)*5/9,AU8*9/5+32)</f>
        <v>932</v>
      </c>
      <c r="AV9" s="94"/>
      <c r="AW9" s="94">
        <f>IF(V6="℉",(AW8-32)*5/9,AW8*9/5+32)</f>
        <v>977</v>
      </c>
      <c r="AX9" s="94"/>
      <c r="AY9" s="94">
        <f>IF(V6="℉",(AY8-32)*5/9,AY8*9/5+32)</f>
        <v>1022</v>
      </c>
      <c r="AZ9" s="94"/>
      <c r="BA9" s="94">
        <f>IF(V6="℉",(BA8-32)*5/9,BA8*9/5+32)</f>
        <v>1067</v>
      </c>
      <c r="BB9" s="94"/>
      <c r="BC9" s="94">
        <f>IF(V6="℉",(BC8-32)*5/9,BC8*9/5+32)</f>
        <v>1112</v>
      </c>
      <c r="BD9" s="94"/>
      <c r="BE9" s="94">
        <f>IF(V6="℉",(BE8-32)*5/9,BE8*9/5+32)</f>
        <v>1157</v>
      </c>
      <c r="BF9" s="94"/>
      <c r="BG9" s="94">
        <f>IF(V6="℉",(BG8-32)*5/9,BG8*9/5+32)</f>
        <v>1202</v>
      </c>
      <c r="BH9" s="94"/>
      <c r="BI9" s="94">
        <f>IF(V6="℉",(BI8-32)*5/9,BI8*9/5+32)</f>
        <v>1247</v>
      </c>
      <c r="BJ9" s="100"/>
      <c r="BK9" s="113">
        <f>IF(V6="℉",(BK8-32)*5/9,BK8*9/5+32)</f>
        <v>1292</v>
      </c>
      <c r="BL9" s="94"/>
      <c r="BM9" s="94">
        <f>IF(V6="℉",(BM8-32)*5/9,BM8*9/5+32)</f>
        <v>1337</v>
      </c>
      <c r="BN9" s="94"/>
      <c r="BO9" s="94">
        <f>IF(V6="℉",(BO8-32)*5/9,BO8*9/5+32)</f>
        <v>1382</v>
      </c>
      <c r="BP9" s="94"/>
      <c r="BQ9" s="94">
        <f>IF(V6="℉",(BQ8-32)*5/9,BQ8*9/5+32)</f>
        <v>1427</v>
      </c>
      <c r="BR9" s="94"/>
      <c r="BS9" s="94">
        <f>IF(V6="℉",(BS8-32)*5/9,BS8*9/5+32)</f>
        <v>1472</v>
      </c>
      <c r="BT9" s="100"/>
    </row>
    <row r="10" spans="1:72" ht="11.25" customHeight="1">
      <c r="A10" s="28" t="s">
        <v>59</v>
      </c>
      <c r="B10" s="10"/>
      <c r="C10" s="10"/>
      <c r="D10" s="10"/>
      <c r="E10" s="130">
        <v>400</v>
      </c>
      <c r="F10" s="131"/>
      <c r="G10" s="132">
        <v>245</v>
      </c>
      <c r="H10" s="133"/>
      <c r="I10" s="189">
        <v>61</v>
      </c>
      <c r="J10" s="85"/>
      <c r="K10" s="85">
        <v>61</v>
      </c>
      <c r="L10" s="85"/>
      <c r="M10" s="85">
        <v>61</v>
      </c>
      <c r="N10" s="85"/>
      <c r="O10" s="85">
        <v>61</v>
      </c>
      <c r="P10" s="85"/>
      <c r="Q10" s="85">
        <v>61</v>
      </c>
      <c r="R10" s="85"/>
      <c r="S10" s="85">
        <v>61</v>
      </c>
      <c r="T10" s="85"/>
      <c r="U10" s="85">
        <v>61</v>
      </c>
      <c r="V10" s="85"/>
      <c r="W10" s="85">
        <v>61</v>
      </c>
      <c r="X10" s="85"/>
      <c r="Y10" s="85">
        <v>61</v>
      </c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85"/>
      <c r="AT10" s="85"/>
      <c r="AU10" s="85"/>
      <c r="AV10" s="85"/>
      <c r="AW10" s="85"/>
      <c r="AX10" s="85"/>
      <c r="AY10" s="85"/>
      <c r="AZ10" s="85"/>
      <c r="BA10" s="85"/>
      <c r="BB10" s="85"/>
      <c r="BC10" s="85"/>
      <c r="BD10" s="85"/>
      <c r="BE10" s="85"/>
      <c r="BF10" s="85"/>
      <c r="BG10" s="85"/>
      <c r="BH10" s="85"/>
      <c r="BI10" s="85"/>
      <c r="BJ10" s="177"/>
      <c r="BK10" s="189"/>
      <c r="BL10" s="85"/>
      <c r="BM10" s="129"/>
      <c r="BN10" s="85"/>
      <c r="BO10" s="85"/>
      <c r="BP10" s="85"/>
      <c r="BQ10" s="85"/>
      <c r="BR10" s="85"/>
      <c r="BS10" s="85"/>
      <c r="BT10" s="86"/>
    </row>
    <row r="11" spans="1:72" ht="11.25" customHeight="1">
      <c r="A11" s="3" t="s">
        <v>60</v>
      </c>
      <c r="B11" s="4"/>
      <c r="C11" s="4"/>
      <c r="D11" s="4"/>
      <c r="E11" s="62">
        <v>400</v>
      </c>
      <c r="F11" s="63"/>
      <c r="G11" s="64">
        <v>235</v>
      </c>
      <c r="H11" s="65"/>
      <c r="I11" s="59">
        <v>59</v>
      </c>
      <c r="J11" s="51"/>
      <c r="K11" s="51">
        <v>59</v>
      </c>
      <c r="L11" s="51"/>
      <c r="M11" s="51">
        <v>59</v>
      </c>
      <c r="N11" s="51"/>
      <c r="O11" s="51">
        <v>59</v>
      </c>
      <c r="P11" s="51"/>
      <c r="Q11" s="51">
        <v>59</v>
      </c>
      <c r="R11" s="51"/>
      <c r="S11" s="51">
        <v>59</v>
      </c>
      <c r="T11" s="51"/>
      <c r="U11" s="51">
        <v>59</v>
      </c>
      <c r="V11" s="51"/>
      <c r="W11" s="51">
        <v>59</v>
      </c>
      <c r="X11" s="51"/>
      <c r="Y11" s="51">
        <v>59</v>
      </c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60"/>
      <c r="BK11" s="59"/>
      <c r="BL11" s="51"/>
      <c r="BM11" s="61"/>
      <c r="BN11" s="51"/>
      <c r="BO11" s="51"/>
      <c r="BP11" s="51"/>
      <c r="BQ11" s="51"/>
      <c r="BR11" s="51"/>
      <c r="BS11" s="51"/>
      <c r="BT11" s="52"/>
    </row>
    <row r="12" spans="1:72" ht="11.25" customHeight="1">
      <c r="A12" s="22" t="s">
        <v>61</v>
      </c>
      <c r="B12" s="19"/>
      <c r="C12" s="19"/>
      <c r="D12" s="19"/>
      <c r="E12" s="53">
        <v>400</v>
      </c>
      <c r="F12" s="54"/>
      <c r="G12" s="55">
        <v>215</v>
      </c>
      <c r="H12" s="56"/>
      <c r="I12" s="48">
        <v>54</v>
      </c>
      <c r="J12" s="46"/>
      <c r="K12" s="46">
        <v>54</v>
      </c>
      <c r="L12" s="46"/>
      <c r="M12" s="46">
        <v>54</v>
      </c>
      <c r="N12" s="46"/>
      <c r="O12" s="46">
        <v>54</v>
      </c>
      <c r="P12" s="46"/>
      <c r="Q12" s="46">
        <v>54</v>
      </c>
      <c r="R12" s="46"/>
      <c r="S12" s="46">
        <v>54</v>
      </c>
      <c r="T12" s="46"/>
      <c r="U12" s="46">
        <v>54</v>
      </c>
      <c r="V12" s="46"/>
      <c r="W12" s="46">
        <v>54</v>
      </c>
      <c r="X12" s="46"/>
      <c r="Y12" s="46">
        <v>54</v>
      </c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9"/>
      <c r="BK12" s="48"/>
      <c r="BL12" s="46"/>
      <c r="BM12" s="50"/>
      <c r="BN12" s="46"/>
      <c r="BO12" s="46"/>
      <c r="BP12" s="46"/>
      <c r="BQ12" s="46"/>
      <c r="BR12" s="46"/>
      <c r="BS12" s="46"/>
      <c r="BT12" s="47"/>
    </row>
    <row r="13" spans="1:72" ht="11.25" customHeight="1">
      <c r="A13" s="21" t="s">
        <v>57</v>
      </c>
      <c r="B13" s="20"/>
      <c r="C13" s="20"/>
      <c r="D13" s="20"/>
      <c r="E13" s="125">
        <v>440</v>
      </c>
      <c r="F13" s="126"/>
      <c r="G13" s="127">
        <v>265</v>
      </c>
      <c r="H13" s="128"/>
      <c r="I13" s="96">
        <v>66</v>
      </c>
      <c r="J13" s="81"/>
      <c r="K13" s="88">
        <v>66</v>
      </c>
      <c r="L13" s="89"/>
      <c r="M13" s="88">
        <v>66</v>
      </c>
      <c r="N13" s="89"/>
      <c r="O13" s="88">
        <v>66</v>
      </c>
      <c r="P13" s="89"/>
      <c r="Q13" s="88">
        <v>66</v>
      </c>
      <c r="R13" s="89"/>
      <c r="S13" s="88">
        <v>66</v>
      </c>
      <c r="T13" s="89"/>
      <c r="U13" s="88">
        <v>66</v>
      </c>
      <c r="V13" s="89"/>
      <c r="W13" s="88">
        <v>66</v>
      </c>
      <c r="X13" s="89"/>
      <c r="Y13" s="88">
        <v>66</v>
      </c>
      <c r="Z13" s="89"/>
      <c r="AA13" s="88">
        <v>66</v>
      </c>
      <c r="AB13" s="89"/>
      <c r="AC13" s="88">
        <v>66</v>
      </c>
      <c r="AD13" s="89"/>
      <c r="AE13" s="88">
        <v>66</v>
      </c>
      <c r="AF13" s="89"/>
      <c r="AG13" s="88">
        <v>66</v>
      </c>
      <c r="AH13" s="89"/>
      <c r="AI13" s="88">
        <v>66</v>
      </c>
      <c r="AJ13" s="89"/>
      <c r="AK13" s="81"/>
      <c r="AL13" s="81"/>
      <c r="AM13" s="81"/>
      <c r="AN13" s="81"/>
      <c r="AO13" s="81"/>
      <c r="AP13" s="81"/>
      <c r="AQ13" s="81"/>
      <c r="AR13" s="81"/>
      <c r="AS13" s="81"/>
      <c r="AT13" s="81"/>
      <c r="AU13" s="81"/>
      <c r="AV13" s="81"/>
      <c r="AW13" s="81"/>
      <c r="AX13" s="81"/>
      <c r="AY13" s="81"/>
      <c r="AZ13" s="81"/>
      <c r="BA13" s="81"/>
      <c r="BB13" s="81"/>
      <c r="BC13" s="81"/>
      <c r="BD13" s="81"/>
      <c r="BE13" s="81"/>
      <c r="BF13" s="81"/>
      <c r="BG13" s="81"/>
      <c r="BH13" s="81"/>
      <c r="BI13" s="81"/>
      <c r="BJ13" s="82"/>
      <c r="BK13" s="96"/>
      <c r="BL13" s="81"/>
      <c r="BM13" s="81"/>
      <c r="BN13" s="81"/>
      <c r="BO13" s="81"/>
      <c r="BP13" s="81"/>
      <c r="BQ13" s="81"/>
      <c r="BR13" s="81"/>
      <c r="BS13" s="81"/>
      <c r="BT13" s="82"/>
    </row>
    <row r="14" spans="1:72" ht="11.25" customHeight="1">
      <c r="A14" s="22" t="s">
        <v>62</v>
      </c>
      <c r="B14" s="19"/>
      <c r="C14" s="19"/>
      <c r="D14" s="19"/>
      <c r="E14" s="53">
        <v>690</v>
      </c>
      <c r="F14" s="54"/>
      <c r="G14" s="55">
        <v>490</v>
      </c>
      <c r="H14" s="56"/>
      <c r="I14" s="48">
        <v>122</v>
      </c>
      <c r="J14" s="46"/>
      <c r="K14" s="49">
        <v>122</v>
      </c>
      <c r="L14" s="50"/>
      <c r="M14" s="49">
        <v>122</v>
      </c>
      <c r="N14" s="50"/>
      <c r="O14" s="49">
        <v>122</v>
      </c>
      <c r="P14" s="50"/>
      <c r="Q14" s="49">
        <v>122</v>
      </c>
      <c r="R14" s="50"/>
      <c r="S14" s="49">
        <v>122</v>
      </c>
      <c r="T14" s="50"/>
      <c r="U14" s="49">
        <v>122</v>
      </c>
      <c r="V14" s="50"/>
      <c r="W14" s="49">
        <v>122</v>
      </c>
      <c r="X14" s="50"/>
      <c r="Y14" s="49">
        <v>122</v>
      </c>
      <c r="Z14" s="50"/>
      <c r="AA14" s="49">
        <v>122</v>
      </c>
      <c r="AB14" s="50"/>
      <c r="AC14" s="49">
        <v>122</v>
      </c>
      <c r="AD14" s="50"/>
      <c r="AE14" s="49">
        <v>122</v>
      </c>
      <c r="AF14" s="50"/>
      <c r="AG14" s="49">
        <v>122</v>
      </c>
      <c r="AH14" s="50"/>
      <c r="AI14" s="49">
        <v>122</v>
      </c>
      <c r="AJ14" s="50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46"/>
      <c r="BI14" s="46"/>
      <c r="BJ14" s="47"/>
      <c r="BK14" s="48"/>
      <c r="BL14" s="46"/>
      <c r="BM14" s="46"/>
      <c r="BN14" s="46"/>
      <c r="BO14" s="46"/>
      <c r="BP14" s="46"/>
      <c r="BQ14" s="46"/>
      <c r="BR14" s="46"/>
      <c r="BS14" s="46"/>
      <c r="BT14" s="47"/>
    </row>
    <row r="15" spans="1:72" ht="11.25" customHeight="1">
      <c r="A15" s="21" t="s">
        <v>65</v>
      </c>
      <c r="B15" s="20"/>
      <c r="C15" s="20"/>
      <c r="D15" s="20"/>
      <c r="E15" s="125">
        <v>520</v>
      </c>
      <c r="F15" s="126"/>
      <c r="G15" s="127"/>
      <c r="H15" s="128"/>
      <c r="I15" s="96">
        <v>103</v>
      </c>
      <c r="J15" s="81"/>
      <c r="K15" s="88">
        <v>103</v>
      </c>
      <c r="L15" s="89"/>
      <c r="M15" s="89">
        <v>95</v>
      </c>
      <c r="N15" s="81"/>
      <c r="O15" s="81">
        <v>90</v>
      </c>
      <c r="P15" s="81"/>
      <c r="Q15" s="81">
        <v>86</v>
      </c>
      <c r="R15" s="81"/>
      <c r="S15" s="81">
        <v>82</v>
      </c>
      <c r="T15" s="81"/>
      <c r="U15" s="81">
        <v>79</v>
      </c>
      <c r="V15" s="81"/>
      <c r="W15" s="81">
        <v>75</v>
      </c>
      <c r="X15" s="81"/>
      <c r="Y15" s="81">
        <v>72</v>
      </c>
      <c r="Z15" s="81"/>
      <c r="AA15" s="81">
        <v>70</v>
      </c>
      <c r="AB15" s="81"/>
      <c r="AC15" s="81">
        <v>67</v>
      </c>
      <c r="AD15" s="81"/>
      <c r="AE15" s="81">
        <v>65</v>
      </c>
      <c r="AF15" s="81"/>
      <c r="AG15" s="81">
        <v>63</v>
      </c>
      <c r="AH15" s="81"/>
      <c r="AI15" s="81">
        <v>60</v>
      </c>
      <c r="AJ15" s="81"/>
      <c r="AK15" s="81">
        <v>58</v>
      </c>
      <c r="AL15" s="81"/>
      <c r="AM15" s="81">
        <v>56</v>
      </c>
      <c r="AN15" s="81"/>
      <c r="AO15" s="81">
        <v>55</v>
      </c>
      <c r="AP15" s="81"/>
      <c r="AQ15" s="81">
        <v>52</v>
      </c>
      <c r="AR15" s="81"/>
      <c r="AS15" s="81">
        <v>51</v>
      </c>
      <c r="AT15" s="81"/>
      <c r="AU15" s="81">
        <v>50</v>
      </c>
      <c r="AV15" s="81"/>
      <c r="AW15" s="81">
        <v>49</v>
      </c>
      <c r="AX15" s="81"/>
      <c r="AY15" s="81">
        <v>48</v>
      </c>
      <c r="AZ15" s="81"/>
      <c r="BA15" s="81">
        <v>46</v>
      </c>
      <c r="BB15" s="81"/>
      <c r="BC15" s="81">
        <v>43</v>
      </c>
      <c r="BD15" s="81"/>
      <c r="BE15" s="81">
        <v>38</v>
      </c>
      <c r="BF15" s="81"/>
      <c r="BG15" s="81">
        <v>30</v>
      </c>
      <c r="BH15" s="81"/>
      <c r="BI15" s="81">
        <v>22</v>
      </c>
      <c r="BJ15" s="82"/>
      <c r="BK15" s="96">
        <v>17</v>
      </c>
      <c r="BL15" s="81"/>
      <c r="BM15" s="81">
        <v>13</v>
      </c>
      <c r="BN15" s="81"/>
      <c r="BO15" s="81">
        <v>9.8</v>
      </c>
      <c r="BP15" s="81"/>
      <c r="BQ15" s="81">
        <v>7.8</v>
      </c>
      <c r="BR15" s="81"/>
      <c r="BS15" s="81">
        <v>5.9</v>
      </c>
      <c r="BT15" s="82"/>
    </row>
    <row r="16" spans="1:72" ht="11.25" customHeight="1">
      <c r="A16" s="22" t="s">
        <v>66</v>
      </c>
      <c r="B16" s="19"/>
      <c r="C16" s="19"/>
      <c r="D16" s="19"/>
      <c r="E16" s="53">
        <v>520</v>
      </c>
      <c r="F16" s="54"/>
      <c r="G16" s="55"/>
      <c r="H16" s="56"/>
      <c r="I16" s="48">
        <v>103</v>
      </c>
      <c r="J16" s="46"/>
      <c r="K16" s="49">
        <v>103</v>
      </c>
      <c r="L16" s="50"/>
      <c r="M16" s="50">
        <v>103</v>
      </c>
      <c r="N16" s="46"/>
      <c r="O16" s="46">
        <v>103</v>
      </c>
      <c r="P16" s="46"/>
      <c r="Q16" s="46">
        <v>98</v>
      </c>
      <c r="R16" s="46"/>
      <c r="S16" s="46">
        <v>93</v>
      </c>
      <c r="T16" s="46"/>
      <c r="U16" s="46">
        <v>90</v>
      </c>
      <c r="V16" s="46"/>
      <c r="W16" s="46">
        <v>87</v>
      </c>
      <c r="X16" s="46"/>
      <c r="Y16" s="46">
        <v>85</v>
      </c>
      <c r="Z16" s="46"/>
      <c r="AA16" s="46">
        <v>84</v>
      </c>
      <c r="AB16" s="46"/>
      <c r="AC16" s="46">
        <v>83</v>
      </c>
      <c r="AD16" s="46"/>
      <c r="AE16" s="46">
        <v>82</v>
      </c>
      <c r="AF16" s="46"/>
      <c r="AG16" s="46">
        <v>82</v>
      </c>
      <c r="AH16" s="46"/>
      <c r="AI16" s="46">
        <v>81</v>
      </c>
      <c r="AJ16" s="46"/>
      <c r="AK16" s="46">
        <v>81</v>
      </c>
      <c r="AL16" s="46"/>
      <c r="AM16" s="46">
        <v>80</v>
      </c>
      <c r="AN16" s="46"/>
      <c r="AO16" s="46">
        <v>80</v>
      </c>
      <c r="AP16" s="46"/>
      <c r="AQ16" s="46">
        <v>79</v>
      </c>
      <c r="AR16" s="46"/>
      <c r="AS16" s="46">
        <v>78</v>
      </c>
      <c r="AT16" s="46"/>
      <c r="AU16" s="46">
        <v>77</v>
      </c>
      <c r="AV16" s="46"/>
      <c r="AW16" s="46">
        <v>77</v>
      </c>
      <c r="AX16" s="46"/>
      <c r="AY16" s="46">
        <v>73</v>
      </c>
      <c r="AZ16" s="46"/>
      <c r="BA16" s="46">
        <v>71</v>
      </c>
      <c r="BB16" s="46"/>
      <c r="BC16" s="46">
        <v>67</v>
      </c>
      <c r="BD16" s="46"/>
      <c r="BE16" s="46">
        <v>56</v>
      </c>
      <c r="BF16" s="46"/>
      <c r="BG16" s="46">
        <v>47</v>
      </c>
      <c r="BH16" s="46"/>
      <c r="BI16" s="46">
        <v>37</v>
      </c>
      <c r="BJ16" s="47"/>
      <c r="BK16" s="48">
        <v>28</v>
      </c>
      <c r="BL16" s="46"/>
      <c r="BM16" s="46">
        <v>22</v>
      </c>
      <c r="BN16" s="46"/>
      <c r="BO16" s="46">
        <v>17</v>
      </c>
      <c r="BP16" s="46"/>
      <c r="BQ16" s="46">
        <v>13</v>
      </c>
      <c r="BR16" s="46"/>
      <c r="BS16" s="46">
        <v>9.8</v>
      </c>
      <c r="BT16" s="47"/>
    </row>
    <row r="17" spans="1:72" ht="11.25" customHeight="1">
      <c r="A17" s="25"/>
      <c r="B17" s="26"/>
      <c r="C17" s="26"/>
      <c r="D17" s="26"/>
      <c r="E17" s="120"/>
      <c r="F17" s="121"/>
      <c r="G17" s="122"/>
      <c r="H17" s="123"/>
      <c r="I17" s="146"/>
      <c r="J17" s="87"/>
      <c r="K17" s="79"/>
      <c r="L17" s="138"/>
      <c r="M17" s="79"/>
      <c r="N17" s="138"/>
      <c r="O17" s="79"/>
      <c r="P17" s="138"/>
      <c r="Q17" s="79"/>
      <c r="R17" s="138"/>
      <c r="S17" s="79"/>
      <c r="T17" s="138"/>
      <c r="U17" s="79"/>
      <c r="V17" s="138"/>
      <c r="W17" s="79"/>
      <c r="X17" s="138"/>
      <c r="Y17" s="79"/>
      <c r="Z17" s="138"/>
      <c r="AA17" s="79"/>
      <c r="AB17" s="138"/>
      <c r="AC17" s="79"/>
      <c r="AD17" s="138"/>
      <c r="AE17" s="79"/>
      <c r="AF17" s="138"/>
      <c r="AG17" s="79"/>
      <c r="AH17" s="138"/>
      <c r="AI17" s="79"/>
      <c r="AJ17" s="138"/>
      <c r="AK17" s="87"/>
      <c r="AL17" s="87"/>
      <c r="AM17" s="87"/>
      <c r="AN17" s="87"/>
      <c r="AO17" s="87"/>
      <c r="AP17" s="87"/>
      <c r="AQ17" s="87"/>
      <c r="AR17" s="87"/>
      <c r="AS17" s="87"/>
      <c r="AT17" s="87"/>
      <c r="AU17" s="87"/>
      <c r="AV17" s="87"/>
      <c r="AW17" s="87"/>
      <c r="AX17" s="87"/>
      <c r="AY17" s="87"/>
      <c r="AZ17" s="87"/>
      <c r="BA17" s="87"/>
      <c r="BB17" s="87"/>
      <c r="BC17" s="87"/>
      <c r="BD17" s="87"/>
      <c r="BE17" s="87"/>
      <c r="BF17" s="87"/>
      <c r="BG17" s="87"/>
      <c r="BH17" s="87"/>
      <c r="BI17" s="87"/>
      <c r="BJ17" s="95"/>
      <c r="BK17" s="146"/>
      <c r="BL17" s="87"/>
      <c r="BM17" s="87"/>
      <c r="BN17" s="87"/>
      <c r="BO17" s="87"/>
      <c r="BP17" s="87"/>
      <c r="BQ17" s="87"/>
      <c r="BR17" s="87"/>
      <c r="BS17" s="87"/>
      <c r="BT17" s="95"/>
    </row>
    <row r="18" spans="1:72" ht="11.25" customHeight="1">
      <c r="A18" s="3"/>
      <c r="B18" s="4"/>
      <c r="C18" s="4"/>
      <c r="D18" s="4"/>
      <c r="E18" s="62"/>
      <c r="F18" s="63"/>
      <c r="G18" s="64"/>
      <c r="H18" s="65"/>
      <c r="I18" s="59"/>
      <c r="J18" s="51"/>
      <c r="K18" s="60"/>
      <c r="L18" s="61"/>
      <c r="M18" s="60"/>
      <c r="N18" s="61"/>
      <c r="O18" s="60"/>
      <c r="P18" s="61"/>
      <c r="Q18" s="60"/>
      <c r="R18" s="61"/>
      <c r="S18" s="60"/>
      <c r="T18" s="61"/>
      <c r="U18" s="60"/>
      <c r="V18" s="61"/>
      <c r="W18" s="60"/>
      <c r="X18" s="61"/>
      <c r="Y18" s="60"/>
      <c r="Z18" s="61"/>
      <c r="AA18" s="60"/>
      <c r="AB18" s="61"/>
      <c r="AC18" s="60"/>
      <c r="AD18" s="61"/>
      <c r="AE18" s="60"/>
      <c r="AF18" s="61"/>
      <c r="AG18" s="60"/>
      <c r="AH18" s="61"/>
      <c r="AI18" s="60"/>
      <c r="AJ18" s="6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51"/>
      <c r="BE18" s="51"/>
      <c r="BF18" s="51"/>
      <c r="BG18" s="51"/>
      <c r="BH18" s="51"/>
      <c r="BI18" s="51"/>
      <c r="BJ18" s="52"/>
      <c r="BK18" s="59"/>
      <c r="BL18" s="51"/>
      <c r="BM18" s="51"/>
      <c r="BN18" s="51"/>
      <c r="BO18" s="51"/>
      <c r="BP18" s="51"/>
      <c r="BQ18" s="51"/>
      <c r="BR18" s="51"/>
      <c r="BS18" s="51"/>
      <c r="BT18" s="52"/>
    </row>
    <row r="19" spans="1:72" ht="11.25" customHeight="1">
      <c r="A19" s="3"/>
      <c r="B19" s="4"/>
      <c r="C19" s="4"/>
      <c r="D19" s="4"/>
      <c r="E19" s="62"/>
      <c r="F19" s="63"/>
      <c r="G19" s="64"/>
      <c r="H19" s="65"/>
      <c r="I19" s="59"/>
      <c r="J19" s="51"/>
      <c r="K19" s="60"/>
      <c r="L19" s="61"/>
      <c r="M19" s="6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51"/>
      <c r="BA19" s="51"/>
      <c r="BB19" s="51"/>
      <c r="BC19" s="51"/>
      <c r="BD19" s="51"/>
      <c r="BE19" s="51"/>
      <c r="BF19" s="51"/>
      <c r="BG19" s="51"/>
      <c r="BH19" s="51"/>
      <c r="BI19" s="51"/>
      <c r="BJ19" s="52"/>
      <c r="BK19" s="59"/>
      <c r="BL19" s="51"/>
      <c r="BM19" s="51"/>
      <c r="BN19" s="51"/>
      <c r="BO19" s="51"/>
      <c r="BP19" s="51"/>
      <c r="BQ19" s="51"/>
      <c r="BR19" s="51"/>
      <c r="BS19" s="51"/>
      <c r="BT19" s="52"/>
    </row>
    <row r="20" spans="1:72" ht="11.25" customHeight="1">
      <c r="A20" s="25"/>
      <c r="B20" s="26"/>
      <c r="C20" s="26"/>
      <c r="D20" s="26"/>
      <c r="E20" s="120"/>
      <c r="F20" s="121"/>
      <c r="G20" s="122"/>
      <c r="H20" s="123"/>
      <c r="I20" s="146"/>
      <c r="J20" s="87"/>
      <c r="K20" s="79"/>
      <c r="L20" s="138"/>
      <c r="M20" s="79"/>
      <c r="N20" s="138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87"/>
      <c r="AB20" s="87"/>
      <c r="AC20" s="87"/>
      <c r="AD20" s="87"/>
      <c r="AE20" s="87"/>
      <c r="AF20" s="87"/>
      <c r="AG20" s="87"/>
      <c r="AH20" s="87"/>
      <c r="AI20" s="87"/>
      <c r="AJ20" s="87"/>
      <c r="AK20" s="87"/>
      <c r="AL20" s="87"/>
      <c r="AM20" s="87"/>
      <c r="AN20" s="87"/>
      <c r="AO20" s="87"/>
      <c r="AP20" s="87"/>
      <c r="AQ20" s="87"/>
      <c r="AR20" s="87"/>
      <c r="AS20" s="87"/>
      <c r="AT20" s="87"/>
      <c r="AU20" s="87"/>
      <c r="AV20" s="87"/>
      <c r="AW20" s="87"/>
      <c r="AX20" s="87"/>
      <c r="AY20" s="87"/>
      <c r="AZ20" s="87"/>
      <c r="BA20" s="87"/>
      <c r="BB20" s="87"/>
      <c r="BC20" s="87"/>
      <c r="BD20" s="87"/>
      <c r="BE20" s="87"/>
      <c r="BF20" s="87"/>
      <c r="BG20" s="87"/>
      <c r="BH20" s="87"/>
      <c r="BI20" s="87"/>
      <c r="BJ20" s="95"/>
      <c r="BK20" s="146"/>
      <c r="BL20" s="87"/>
      <c r="BM20" s="87"/>
      <c r="BN20" s="87"/>
      <c r="BO20" s="87"/>
      <c r="BP20" s="87"/>
      <c r="BQ20" s="87"/>
      <c r="BR20" s="87"/>
      <c r="BS20" s="87"/>
      <c r="BT20" s="95"/>
    </row>
    <row r="21" spans="1:72" ht="11.25" customHeight="1">
      <c r="A21" s="3"/>
      <c r="B21" s="4"/>
      <c r="C21" s="4"/>
      <c r="D21" s="4"/>
      <c r="E21" s="62"/>
      <c r="F21" s="63"/>
      <c r="G21" s="64"/>
      <c r="H21" s="65"/>
      <c r="I21" s="59"/>
      <c r="J21" s="51"/>
      <c r="K21" s="60"/>
      <c r="L21" s="61"/>
      <c r="M21" s="60"/>
      <c r="N21" s="6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51"/>
      <c r="BA21" s="51"/>
      <c r="BB21" s="51"/>
      <c r="BC21" s="51"/>
      <c r="BD21" s="51"/>
      <c r="BE21" s="51"/>
      <c r="BF21" s="51"/>
      <c r="BG21" s="51"/>
      <c r="BH21" s="51"/>
      <c r="BI21" s="51"/>
      <c r="BJ21" s="52"/>
      <c r="BK21" s="59"/>
      <c r="BL21" s="51"/>
      <c r="BM21" s="51"/>
      <c r="BN21" s="51"/>
      <c r="BO21" s="51"/>
      <c r="BP21" s="51"/>
      <c r="BQ21" s="51"/>
      <c r="BR21" s="51"/>
      <c r="BS21" s="51"/>
      <c r="BT21" s="52"/>
    </row>
    <row r="22" spans="1:72" ht="11.25" customHeight="1">
      <c r="A22" s="3"/>
      <c r="B22" s="4"/>
      <c r="C22" s="4"/>
      <c r="D22" s="4"/>
      <c r="E22" s="62"/>
      <c r="F22" s="63"/>
      <c r="G22" s="64"/>
      <c r="H22" s="65"/>
      <c r="I22" s="59"/>
      <c r="J22" s="51"/>
      <c r="K22" s="60"/>
      <c r="L22" s="61"/>
      <c r="M22" s="60"/>
      <c r="N22" s="6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51"/>
      <c r="BA22" s="51"/>
      <c r="BB22" s="51"/>
      <c r="BC22" s="51"/>
      <c r="BD22" s="51"/>
      <c r="BE22" s="51"/>
      <c r="BF22" s="51"/>
      <c r="BG22" s="51"/>
      <c r="BH22" s="51"/>
      <c r="BI22" s="51"/>
      <c r="BJ22" s="52"/>
      <c r="BK22" s="59"/>
      <c r="BL22" s="51"/>
      <c r="BM22" s="51"/>
      <c r="BN22" s="51"/>
      <c r="BO22" s="51"/>
      <c r="BP22" s="51"/>
      <c r="BQ22" s="51"/>
      <c r="BR22" s="51"/>
      <c r="BS22" s="51"/>
      <c r="BT22" s="52"/>
    </row>
    <row r="23" spans="1:72" ht="11.25" customHeight="1">
      <c r="A23" s="23"/>
      <c r="B23" s="24"/>
      <c r="C23" s="24"/>
      <c r="D23" s="24"/>
      <c r="E23" s="134"/>
      <c r="F23" s="135"/>
      <c r="G23" s="136"/>
      <c r="H23" s="137"/>
      <c r="I23" s="180"/>
      <c r="J23" s="83"/>
      <c r="K23" s="108"/>
      <c r="L23" s="111"/>
      <c r="M23" s="108"/>
      <c r="N23" s="111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3"/>
      <c r="AM23" s="83"/>
      <c r="AN23" s="83"/>
      <c r="AO23" s="83"/>
      <c r="AP23" s="83"/>
      <c r="AQ23" s="83"/>
      <c r="AR23" s="83"/>
      <c r="AS23" s="83"/>
      <c r="AT23" s="83"/>
      <c r="AU23" s="83"/>
      <c r="AV23" s="83"/>
      <c r="AW23" s="83"/>
      <c r="AX23" s="83"/>
      <c r="AY23" s="83"/>
      <c r="AZ23" s="83"/>
      <c r="BA23" s="83"/>
      <c r="BB23" s="83"/>
      <c r="BC23" s="83"/>
      <c r="BD23" s="83"/>
      <c r="BE23" s="83"/>
      <c r="BF23" s="83"/>
      <c r="BG23" s="83"/>
      <c r="BH23" s="83"/>
      <c r="BI23" s="83"/>
      <c r="BJ23" s="84"/>
      <c r="BK23" s="180"/>
      <c r="BL23" s="83"/>
      <c r="BM23" s="83"/>
      <c r="BN23" s="83"/>
      <c r="BO23" s="83"/>
      <c r="BP23" s="83"/>
      <c r="BQ23" s="83"/>
      <c r="BR23" s="83"/>
      <c r="BS23" s="83"/>
      <c r="BT23" s="84"/>
    </row>
    <row r="24" spans="1:72" ht="11.25" customHeight="1">
      <c r="A24" s="3"/>
      <c r="B24" s="4"/>
      <c r="C24" s="4"/>
      <c r="D24" s="4"/>
      <c r="E24" s="62"/>
      <c r="F24" s="63"/>
      <c r="G24" s="64"/>
      <c r="H24" s="65"/>
      <c r="I24" s="59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1"/>
      <c r="BC24" s="51"/>
      <c r="BD24" s="51"/>
      <c r="BE24" s="51"/>
      <c r="BF24" s="51"/>
      <c r="BG24" s="51"/>
      <c r="BH24" s="60"/>
      <c r="BI24" s="60"/>
      <c r="BJ24" s="68"/>
      <c r="BK24" s="59"/>
      <c r="BL24" s="51"/>
      <c r="BM24" s="51"/>
      <c r="BN24" s="51"/>
      <c r="BO24" s="51"/>
      <c r="BP24" s="51"/>
      <c r="BQ24" s="51"/>
      <c r="BR24" s="51"/>
      <c r="BS24" s="51"/>
      <c r="BT24" s="52"/>
    </row>
    <row r="25" spans="1:72" ht="11.25" customHeight="1">
      <c r="A25" s="3"/>
      <c r="B25" s="4"/>
      <c r="C25" s="4"/>
      <c r="D25" s="4"/>
      <c r="E25" s="62"/>
      <c r="F25" s="63"/>
      <c r="G25" s="64"/>
      <c r="H25" s="65"/>
      <c r="I25" s="59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1"/>
      <c r="AZ25" s="51"/>
      <c r="BA25" s="51"/>
      <c r="BB25" s="51"/>
      <c r="BC25" s="51"/>
      <c r="BD25" s="51"/>
      <c r="BE25" s="51"/>
      <c r="BF25" s="51"/>
      <c r="BG25" s="51"/>
      <c r="BH25" s="60"/>
      <c r="BI25" s="60"/>
      <c r="BJ25" s="68"/>
      <c r="BK25" s="59"/>
      <c r="BL25" s="51"/>
      <c r="BM25" s="51"/>
      <c r="BN25" s="51"/>
      <c r="BO25" s="51"/>
      <c r="BP25" s="51"/>
      <c r="BQ25" s="51"/>
      <c r="BR25" s="51"/>
      <c r="BS25" s="51"/>
      <c r="BT25" s="52"/>
    </row>
    <row r="26" spans="1:72" ht="11.25" customHeight="1">
      <c r="A26" s="25"/>
      <c r="B26" s="26"/>
      <c r="C26" s="26"/>
      <c r="D26" s="26"/>
      <c r="E26" s="120"/>
      <c r="F26" s="121"/>
      <c r="G26" s="122"/>
      <c r="H26" s="123"/>
      <c r="I26" s="146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87"/>
      <c r="AF26" s="87"/>
      <c r="AG26" s="87"/>
      <c r="AH26" s="87"/>
      <c r="AI26" s="87"/>
      <c r="AJ26" s="87"/>
      <c r="AK26" s="87"/>
      <c r="AL26" s="87"/>
      <c r="AM26" s="87"/>
      <c r="AN26" s="87"/>
      <c r="AO26" s="87"/>
      <c r="AP26" s="87"/>
      <c r="AQ26" s="87"/>
      <c r="AR26" s="87"/>
      <c r="AS26" s="87"/>
      <c r="AT26" s="87"/>
      <c r="AU26" s="87"/>
      <c r="AV26" s="87"/>
      <c r="AW26" s="87"/>
      <c r="AX26" s="87"/>
      <c r="AY26" s="87"/>
      <c r="AZ26" s="87"/>
      <c r="BA26" s="87"/>
      <c r="BB26" s="87"/>
      <c r="BC26" s="87"/>
      <c r="BD26" s="87"/>
      <c r="BE26" s="87"/>
      <c r="BF26" s="87"/>
      <c r="BG26" s="87"/>
      <c r="BH26" s="79"/>
      <c r="BI26" s="79"/>
      <c r="BJ26" s="80"/>
      <c r="BK26" s="146"/>
      <c r="BL26" s="87"/>
      <c r="BM26" s="87"/>
      <c r="BN26" s="87"/>
      <c r="BO26" s="87"/>
      <c r="BP26" s="87"/>
      <c r="BQ26" s="87"/>
      <c r="BR26" s="87"/>
      <c r="BS26" s="87"/>
      <c r="BT26" s="95"/>
    </row>
    <row r="27" spans="1:72" ht="11.25" customHeight="1">
      <c r="A27" s="3"/>
      <c r="B27" s="4"/>
      <c r="C27" s="4"/>
      <c r="D27" s="4"/>
      <c r="E27" s="62"/>
      <c r="F27" s="63"/>
      <c r="G27" s="64"/>
      <c r="H27" s="65"/>
      <c r="I27" s="59"/>
      <c r="J27" s="51"/>
      <c r="K27" s="60"/>
      <c r="L27" s="61"/>
      <c r="M27" s="60"/>
      <c r="N27" s="6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51"/>
      <c r="BA27" s="51"/>
      <c r="BB27" s="51"/>
      <c r="BC27" s="51"/>
      <c r="BD27" s="51"/>
      <c r="BE27" s="51"/>
      <c r="BF27" s="51"/>
      <c r="BG27" s="51"/>
      <c r="BH27" s="51"/>
      <c r="BI27" s="51"/>
      <c r="BJ27" s="52"/>
      <c r="BK27" s="59"/>
      <c r="BL27" s="51"/>
      <c r="BM27" s="51"/>
      <c r="BN27" s="51"/>
      <c r="BO27" s="51"/>
      <c r="BP27" s="51"/>
      <c r="BQ27" s="51"/>
      <c r="BR27" s="51"/>
      <c r="BS27" s="51"/>
      <c r="BT27" s="52"/>
    </row>
    <row r="28" spans="1:72" ht="11.25" customHeight="1">
      <c r="A28" s="23"/>
      <c r="B28" s="24"/>
      <c r="C28" s="24"/>
      <c r="D28" s="24"/>
      <c r="E28" s="134"/>
      <c r="F28" s="135"/>
      <c r="G28" s="136"/>
      <c r="H28" s="137"/>
      <c r="I28" s="180"/>
      <c r="J28" s="83"/>
      <c r="K28" s="108"/>
      <c r="L28" s="111"/>
      <c r="M28" s="108"/>
      <c r="N28" s="111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83"/>
      <c r="BF28" s="83"/>
      <c r="BG28" s="83"/>
      <c r="BH28" s="83"/>
      <c r="BI28" s="83"/>
      <c r="BJ28" s="84"/>
      <c r="BK28" s="180"/>
      <c r="BL28" s="83"/>
      <c r="BM28" s="83"/>
      <c r="BN28" s="83"/>
      <c r="BO28" s="83"/>
      <c r="BP28" s="83"/>
      <c r="BQ28" s="83"/>
      <c r="BR28" s="83"/>
      <c r="BS28" s="83"/>
      <c r="BT28" s="84"/>
    </row>
    <row r="29" spans="1:72" ht="11.25" customHeight="1">
      <c r="A29" s="3"/>
      <c r="B29" s="4"/>
      <c r="C29" s="4"/>
      <c r="D29" s="4"/>
      <c r="E29" s="62"/>
      <c r="F29" s="63"/>
      <c r="G29" s="64"/>
      <c r="H29" s="65"/>
      <c r="I29" s="59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60"/>
      <c r="BI29" s="60"/>
      <c r="BJ29" s="68"/>
      <c r="BK29" s="59"/>
      <c r="BL29" s="51"/>
      <c r="BM29" s="51"/>
      <c r="BN29" s="51"/>
      <c r="BO29" s="51"/>
      <c r="BP29" s="51"/>
      <c r="BQ29" s="51"/>
      <c r="BR29" s="51"/>
      <c r="BS29" s="51"/>
      <c r="BT29" s="52"/>
    </row>
    <row r="30" spans="1:72" ht="11.25" customHeight="1">
      <c r="A30" s="3"/>
      <c r="B30" s="4"/>
      <c r="C30" s="4"/>
      <c r="D30" s="4"/>
      <c r="E30" s="62"/>
      <c r="F30" s="63"/>
      <c r="G30" s="64"/>
      <c r="H30" s="65"/>
      <c r="I30" s="59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60"/>
      <c r="BI30" s="60"/>
      <c r="BJ30" s="68"/>
      <c r="BK30" s="59"/>
      <c r="BL30" s="51"/>
      <c r="BM30" s="51"/>
      <c r="BN30" s="51"/>
      <c r="BO30" s="51"/>
      <c r="BP30" s="51"/>
      <c r="BQ30" s="51"/>
      <c r="BR30" s="51"/>
      <c r="BS30" s="51"/>
      <c r="BT30" s="52"/>
    </row>
    <row r="31" spans="1:72" ht="11.25" customHeight="1">
      <c r="A31" s="3"/>
      <c r="B31" s="4"/>
      <c r="C31" s="4"/>
      <c r="D31" s="4"/>
      <c r="E31" s="62"/>
      <c r="F31" s="63"/>
      <c r="G31" s="64"/>
      <c r="H31" s="65"/>
      <c r="I31" s="59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1"/>
      <c r="AU31" s="51"/>
      <c r="AV31" s="51"/>
      <c r="AW31" s="51"/>
      <c r="AX31" s="51"/>
      <c r="AY31" s="51"/>
      <c r="AZ31" s="51"/>
      <c r="BA31" s="51"/>
      <c r="BB31" s="51"/>
      <c r="BC31" s="51"/>
      <c r="BD31" s="51"/>
      <c r="BE31" s="51"/>
      <c r="BF31" s="51"/>
      <c r="BG31" s="51"/>
      <c r="BH31" s="60"/>
      <c r="BI31" s="60"/>
      <c r="BJ31" s="68"/>
      <c r="BK31" s="59"/>
      <c r="BL31" s="51"/>
      <c r="BM31" s="51"/>
      <c r="BN31" s="51"/>
      <c r="BO31" s="51"/>
      <c r="BP31" s="51"/>
      <c r="BQ31" s="51"/>
      <c r="BR31" s="51"/>
      <c r="BS31" s="51"/>
      <c r="BT31" s="52"/>
    </row>
    <row r="32" spans="1:72" ht="11.25" customHeight="1">
      <c r="A32" s="3"/>
      <c r="B32" s="4"/>
      <c r="C32" s="4"/>
      <c r="D32" s="4"/>
      <c r="E32" s="62"/>
      <c r="F32" s="63"/>
      <c r="G32" s="64"/>
      <c r="H32" s="65"/>
      <c r="I32" s="59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/>
      <c r="AQ32" s="51"/>
      <c r="AR32" s="51"/>
      <c r="AS32" s="51"/>
      <c r="AT32" s="51"/>
      <c r="AU32" s="51"/>
      <c r="AV32" s="51"/>
      <c r="AW32" s="51"/>
      <c r="AX32" s="51"/>
      <c r="AY32" s="51"/>
      <c r="AZ32" s="51"/>
      <c r="BA32" s="51"/>
      <c r="BB32" s="51"/>
      <c r="BC32" s="51"/>
      <c r="BD32" s="51"/>
      <c r="BE32" s="51"/>
      <c r="BF32" s="51"/>
      <c r="BG32" s="51"/>
      <c r="BH32" s="60"/>
      <c r="BI32" s="60"/>
      <c r="BJ32" s="68"/>
      <c r="BK32" s="59"/>
      <c r="BL32" s="51"/>
      <c r="BM32" s="51"/>
      <c r="BN32" s="51"/>
      <c r="BO32" s="51"/>
      <c r="BP32" s="51"/>
      <c r="BQ32" s="51"/>
      <c r="BR32" s="51"/>
      <c r="BS32" s="51"/>
      <c r="BT32" s="52"/>
    </row>
    <row r="33" spans="1:72" ht="11.25" customHeight="1">
      <c r="A33" s="3"/>
      <c r="B33" s="4"/>
      <c r="C33" s="4"/>
      <c r="D33" s="4"/>
      <c r="E33" s="62"/>
      <c r="F33" s="63"/>
      <c r="G33" s="64"/>
      <c r="H33" s="65"/>
      <c r="I33" s="59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1"/>
      <c r="AR33" s="51"/>
      <c r="AS33" s="51"/>
      <c r="AT33" s="51"/>
      <c r="AU33" s="51"/>
      <c r="AV33" s="51"/>
      <c r="AW33" s="51"/>
      <c r="AX33" s="51"/>
      <c r="AY33" s="51"/>
      <c r="AZ33" s="51"/>
      <c r="BA33" s="51"/>
      <c r="BB33" s="51"/>
      <c r="BC33" s="51"/>
      <c r="BD33" s="51"/>
      <c r="BE33" s="51"/>
      <c r="BF33" s="51"/>
      <c r="BG33" s="51"/>
      <c r="BH33" s="60"/>
      <c r="BI33" s="60"/>
      <c r="BJ33" s="68"/>
      <c r="BK33" s="59"/>
      <c r="BL33" s="51"/>
      <c r="BM33" s="51"/>
      <c r="BN33" s="51"/>
      <c r="BO33" s="51"/>
      <c r="BP33" s="51"/>
      <c r="BQ33" s="51"/>
      <c r="BR33" s="51"/>
      <c r="BS33" s="51"/>
      <c r="BT33" s="52"/>
    </row>
    <row r="34" spans="1:72" ht="11.25" customHeight="1">
      <c r="A34" s="3"/>
      <c r="B34" s="4"/>
      <c r="C34" s="4"/>
      <c r="D34" s="4"/>
      <c r="E34" s="62"/>
      <c r="F34" s="63"/>
      <c r="G34" s="64"/>
      <c r="H34" s="65"/>
      <c r="I34" s="59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1"/>
      <c r="AR34" s="51"/>
      <c r="AS34" s="51"/>
      <c r="AT34" s="51"/>
      <c r="AU34" s="51"/>
      <c r="AV34" s="51"/>
      <c r="AW34" s="51"/>
      <c r="AX34" s="51"/>
      <c r="AY34" s="51"/>
      <c r="AZ34" s="51"/>
      <c r="BA34" s="51"/>
      <c r="BB34" s="51"/>
      <c r="BC34" s="51"/>
      <c r="BD34" s="51"/>
      <c r="BE34" s="51"/>
      <c r="BF34" s="51"/>
      <c r="BG34" s="51"/>
      <c r="BH34" s="60"/>
      <c r="BI34" s="60"/>
      <c r="BJ34" s="68"/>
      <c r="BK34" s="59"/>
      <c r="BL34" s="51"/>
      <c r="BM34" s="51"/>
      <c r="BN34" s="51"/>
      <c r="BO34" s="51"/>
      <c r="BP34" s="51"/>
      <c r="BQ34" s="51"/>
      <c r="BR34" s="51"/>
      <c r="BS34" s="51"/>
      <c r="BT34" s="52"/>
    </row>
    <row r="35" spans="1:72" ht="11.25" customHeight="1">
      <c r="A35" s="3"/>
      <c r="B35" s="4"/>
      <c r="C35" s="4"/>
      <c r="D35" s="4"/>
      <c r="E35" s="62"/>
      <c r="F35" s="63"/>
      <c r="G35" s="64"/>
      <c r="H35" s="65"/>
      <c r="I35" s="59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1"/>
      <c r="AY35" s="51"/>
      <c r="AZ35" s="51"/>
      <c r="BA35" s="51"/>
      <c r="BB35" s="51"/>
      <c r="BC35" s="51"/>
      <c r="BD35" s="51"/>
      <c r="BE35" s="51"/>
      <c r="BF35" s="51"/>
      <c r="BG35" s="51"/>
      <c r="BH35" s="60"/>
      <c r="BI35" s="60"/>
      <c r="BJ35" s="68"/>
      <c r="BK35" s="59"/>
      <c r="BL35" s="51"/>
      <c r="BM35" s="51"/>
      <c r="BN35" s="51"/>
      <c r="BO35" s="51"/>
      <c r="BP35" s="51"/>
      <c r="BQ35" s="51"/>
      <c r="BR35" s="51"/>
      <c r="BS35" s="51"/>
      <c r="BT35" s="52"/>
    </row>
    <row r="36" spans="1:72" ht="11.25" customHeight="1">
      <c r="A36" s="3"/>
      <c r="B36" s="4"/>
      <c r="C36" s="4"/>
      <c r="D36" s="4"/>
      <c r="E36" s="62"/>
      <c r="F36" s="63"/>
      <c r="G36" s="64"/>
      <c r="H36" s="65"/>
      <c r="I36" s="59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51"/>
      <c r="AO36" s="51"/>
      <c r="AP36" s="51"/>
      <c r="AQ36" s="51"/>
      <c r="AR36" s="51"/>
      <c r="AS36" s="51"/>
      <c r="AT36" s="51"/>
      <c r="AU36" s="51"/>
      <c r="AV36" s="51"/>
      <c r="AW36" s="51"/>
      <c r="AX36" s="51"/>
      <c r="AY36" s="51"/>
      <c r="AZ36" s="51"/>
      <c r="BA36" s="51"/>
      <c r="BB36" s="51"/>
      <c r="BC36" s="51"/>
      <c r="BD36" s="51"/>
      <c r="BE36" s="51"/>
      <c r="BF36" s="51"/>
      <c r="BG36" s="51"/>
      <c r="BH36" s="60"/>
      <c r="BI36" s="60"/>
      <c r="BJ36" s="68"/>
      <c r="BK36" s="59"/>
      <c r="BL36" s="51"/>
      <c r="BM36" s="51"/>
      <c r="BN36" s="51"/>
      <c r="BO36" s="51"/>
      <c r="BP36" s="51"/>
      <c r="BQ36" s="51"/>
      <c r="BR36" s="51"/>
      <c r="BS36" s="51"/>
      <c r="BT36" s="52"/>
    </row>
    <row r="37" spans="1:72" ht="11.25" customHeight="1">
      <c r="A37" s="3"/>
      <c r="B37" s="4"/>
      <c r="C37" s="4"/>
      <c r="D37" s="4"/>
      <c r="E37" s="62"/>
      <c r="F37" s="63"/>
      <c r="G37" s="64"/>
      <c r="H37" s="65"/>
      <c r="I37" s="59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/>
      <c r="AR37" s="51"/>
      <c r="AS37" s="51"/>
      <c r="AT37" s="51"/>
      <c r="AU37" s="51"/>
      <c r="AV37" s="51"/>
      <c r="AW37" s="51"/>
      <c r="AX37" s="51"/>
      <c r="AY37" s="51"/>
      <c r="AZ37" s="51"/>
      <c r="BA37" s="51"/>
      <c r="BB37" s="51"/>
      <c r="BC37" s="51"/>
      <c r="BD37" s="51"/>
      <c r="BE37" s="51"/>
      <c r="BF37" s="51"/>
      <c r="BG37" s="51"/>
      <c r="BH37" s="60"/>
      <c r="BI37" s="60"/>
      <c r="BJ37" s="68"/>
      <c r="BK37" s="59"/>
      <c r="BL37" s="51"/>
      <c r="BM37" s="51"/>
      <c r="BN37" s="51"/>
      <c r="BO37" s="51"/>
      <c r="BP37" s="51"/>
      <c r="BQ37" s="51"/>
      <c r="BR37" s="51"/>
      <c r="BS37" s="51"/>
      <c r="BT37" s="52"/>
    </row>
    <row r="38" spans="1:72" ht="11.25" customHeight="1">
      <c r="A38" s="3"/>
      <c r="B38" s="4"/>
      <c r="C38" s="4"/>
      <c r="D38" s="4"/>
      <c r="E38" s="62"/>
      <c r="F38" s="63"/>
      <c r="G38" s="64"/>
      <c r="H38" s="65"/>
      <c r="I38" s="59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60"/>
      <c r="BI38" s="60"/>
      <c r="BJ38" s="68"/>
      <c r="BK38" s="59"/>
      <c r="BL38" s="51"/>
      <c r="BM38" s="51"/>
      <c r="BN38" s="51"/>
      <c r="BO38" s="51"/>
      <c r="BP38" s="51"/>
      <c r="BQ38" s="51"/>
      <c r="BR38" s="51"/>
      <c r="BS38" s="51"/>
      <c r="BT38" s="52"/>
    </row>
    <row r="39" spans="1:72" ht="11.25" customHeight="1">
      <c r="A39" s="3"/>
      <c r="B39" s="4"/>
      <c r="C39" s="4"/>
      <c r="D39" s="4"/>
      <c r="E39" s="62"/>
      <c r="F39" s="63"/>
      <c r="G39" s="64"/>
      <c r="H39" s="65"/>
      <c r="I39" s="59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60"/>
      <c r="BI39" s="60"/>
      <c r="BJ39" s="68"/>
      <c r="BK39" s="59"/>
      <c r="BL39" s="51"/>
      <c r="BM39" s="51"/>
      <c r="BN39" s="51"/>
      <c r="BO39" s="51"/>
      <c r="BP39" s="51"/>
      <c r="BQ39" s="51"/>
      <c r="BR39" s="51"/>
      <c r="BS39" s="51"/>
      <c r="BT39" s="52"/>
    </row>
    <row r="40" spans="1:72" ht="11.25" customHeight="1">
      <c r="A40" s="22"/>
      <c r="B40" s="19"/>
      <c r="C40" s="19"/>
      <c r="D40" s="19"/>
      <c r="E40" s="53"/>
      <c r="F40" s="54"/>
      <c r="G40" s="55"/>
      <c r="H40" s="56"/>
      <c r="I40" s="48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BG40" s="46"/>
      <c r="BH40" s="49"/>
      <c r="BI40" s="49"/>
      <c r="BJ40" s="69"/>
      <c r="BK40" s="48"/>
      <c r="BL40" s="46"/>
      <c r="BM40" s="46"/>
      <c r="BN40" s="46"/>
      <c r="BO40" s="46"/>
      <c r="BP40" s="46"/>
      <c r="BQ40" s="46"/>
      <c r="BR40" s="46"/>
      <c r="BS40" s="46"/>
      <c r="BT40" s="47"/>
    </row>
    <row r="41" spans="1:62" ht="11.25" customHeight="1">
      <c r="A41" s="16" t="s">
        <v>52</v>
      </c>
      <c r="B41" s="1"/>
      <c r="C41" s="17" t="s">
        <v>53</v>
      </c>
      <c r="D41" s="1" t="s">
        <v>54</v>
      </c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1"/>
    </row>
    <row r="42" spans="1:62" ht="11.25" customHeight="1">
      <c r="A42" s="7"/>
      <c r="B42" s="1"/>
      <c r="C42" s="17" t="s">
        <v>55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1"/>
    </row>
    <row r="43" spans="1:62" ht="11.25" customHeight="1">
      <c r="A43" s="13"/>
      <c r="B43" s="14"/>
      <c r="C43" s="18" t="s">
        <v>56</v>
      </c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"/>
      <c r="AS43" s="1"/>
      <c r="AT43" s="1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5"/>
    </row>
    <row r="44" spans="1:53" ht="11.25" customHeight="1">
      <c r="A44" s="1" t="s">
        <v>63</v>
      </c>
      <c r="AR44" s="10"/>
      <c r="AS44" s="10"/>
      <c r="AT44" s="10"/>
      <c r="AU44" s="1"/>
      <c r="AV44" s="1"/>
      <c r="AW44" s="1"/>
      <c r="AX44" s="1"/>
      <c r="AY44" s="1"/>
      <c r="AZ44" s="1"/>
      <c r="BA44" s="30" t="s">
        <v>64</v>
      </c>
    </row>
    <row r="45" ht="13.5" customHeight="1"/>
  </sheetData>
  <mergeCells count="1142">
    <mergeCell ref="BI36:BJ36"/>
    <mergeCell ref="BI39:BJ39"/>
    <mergeCell ref="BI40:BJ40"/>
    <mergeCell ref="A7:D9"/>
    <mergeCell ref="BI32:BJ32"/>
    <mergeCell ref="BI34:BJ34"/>
    <mergeCell ref="BI35:BJ35"/>
    <mergeCell ref="BI31:BJ31"/>
    <mergeCell ref="BI24:BJ24"/>
    <mergeCell ref="BI25:BJ25"/>
    <mergeCell ref="BI26:BJ26"/>
    <mergeCell ref="BI19:BJ19"/>
    <mergeCell ref="BI18:BJ18"/>
    <mergeCell ref="BI17:BJ17"/>
    <mergeCell ref="K23:L23"/>
    <mergeCell ref="BI9:BJ9"/>
    <mergeCell ref="BI22:BJ22"/>
    <mergeCell ref="BI23:BJ23"/>
    <mergeCell ref="BI20:BJ20"/>
    <mergeCell ref="BI21:BJ21"/>
    <mergeCell ref="K15:L15"/>
    <mergeCell ref="K17:L17"/>
    <mergeCell ref="K18:L18"/>
    <mergeCell ref="K19:L19"/>
    <mergeCell ref="K21:L21"/>
    <mergeCell ref="K8:L8"/>
    <mergeCell ref="K13:L13"/>
    <mergeCell ref="K14:L14"/>
    <mergeCell ref="M11:N11"/>
    <mergeCell ref="M12:N12"/>
    <mergeCell ref="BG39:BH39"/>
    <mergeCell ref="AY39:AZ39"/>
    <mergeCell ref="BA39:BB39"/>
    <mergeCell ref="BC39:BD39"/>
    <mergeCell ref="BE39:BF39"/>
    <mergeCell ref="AQ39:AR39"/>
    <mergeCell ref="AS39:AT39"/>
    <mergeCell ref="AU39:AV39"/>
    <mergeCell ref="AQ40:AR40"/>
    <mergeCell ref="AS40:AT40"/>
    <mergeCell ref="AU40:AV40"/>
    <mergeCell ref="AW40:AX40"/>
    <mergeCell ref="BG40:BH40"/>
    <mergeCell ref="AY40:AZ40"/>
    <mergeCell ref="BA40:BB40"/>
    <mergeCell ref="BC40:BD40"/>
    <mergeCell ref="BE40:BF40"/>
    <mergeCell ref="AW39:AX39"/>
    <mergeCell ref="BG35:BH35"/>
    <mergeCell ref="AQ36:AR36"/>
    <mergeCell ref="AS36:AT36"/>
    <mergeCell ref="AU36:AV36"/>
    <mergeCell ref="AW36:AX36"/>
    <mergeCell ref="AY36:AZ36"/>
    <mergeCell ref="BA36:BB36"/>
    <mergeCell ref="BC36:BD36"/>
    <mergeCell ref="BE36:BF36"/>
    <mergeCell ref="BG36:BH36"/>
    <mergeCell ref="AY35:AZ35"/>
    <mergeCell ref="BA35:BB35"/>
    <mergeCell ref="BC35:BD35"/>
    <mergeCell ref="BE35:BF35"/>
    <mergeCell ref="AQ35:AR35"/>
    <mergeCell ref="AS35:AT35"/>
    <mergeCell ref="AU35:AV35"/>
    <mergeCell ref="AW35:AX35"/>
    <mergeCell ref="BG34:BH34"/>
    <mergeCell ref="AY34:AZ34"/>
    <mergeCell ref="BA34:BB34"/>
    <mergeCell ref="BC34:BD34"/>
    <mergeCell ref="BE34:BF34"/>
    <mergeCell ref="AQ34:AR34"/>
    <mergeCell ref="AS34:AT34"/>
    <mergeCell ref="AU34:AV34"/>
    <mergeCell ref="AW34:AX34"/>
    <mergeCell ref="BG25:BH25"/>
    <mergeCell ref="AQ32:AR32"/>
    <mergeCell ref="AS32:AT32"/>
    <mergeCell ref="AU32:AV32"/>
    <mergeCell ref="AW32:AX32"/>
    <mergeCell ref="AY32:AZ32"/>
    <mergeCell ref="BA32:BB32"/>
    <mergeCell ref="BC32:BD32"/>
    <mergeCell ref="BE32:BF32"/>
    <mergeCell ref="BG32:BH32"/>
    <mergeCell ref="AY25:AZ25"/>
    <mergeCell ref="BA25:BB25"/>
    <mergeCell ref="BC25:BD25"/>
    <mergeCell ref="BE25:BF25"/>
    <mergeCell ref="AQ25:AR25"/>
    <mergeCell ref="AS25:AT25"/>
    <mergeCell ref="AU25:AV25"/>
    <mergeCell ref="AW25:AX25"/>
    <mergeCell ref="BG24:BH24"/>
    <mergeCell ref="AQ9:AR9"/>
    <mergeCell ref="AS9:AT9"/>
    <mergeCell ref="AU9:AV9"/>
    <mergeCell ref="AW9:AX9"/>
    <mergeCell ref="AY9:AZ9"/>
    <mergeCell ref="BA9:BB9"/>
    <mergeCell ref="BC9:BD9"/>
    <mergeCell ref="BE9:BF9"/>
    <mergeCell ref="AY24:AZ24"/>
    <mergeCell ref="BA24:BB24"/>
    <mergeCell ref="BC24:BD24"/>
    <mergeCell ref="BE24:BF24"/>
    <mergeCell ref="AQ24:AR24"/>
    <mergeCell ref="AS24:AT24"/>
    <mergeCell ref="AU24:AV24"/>
    <mergeCell ref="AW24:AX24"/>
    <mergeCell ref="BG26:BH26"/>
    <mergeCell ref="AQ31:AR31"/>
    <mergeCell ref="AS31:AT31"/>
    <mergeCell ref="AU31:AV31"/>
    <mergeCell ref="AW31:AX31"/>
    <mergeCell ref="AY31:AZ31"/>
    <mergeCell ref="BA31:BB31"/>
    <mergeCell ref="BC31:BD31"/>
    <mergeCell ref="BE31:BF31"/>
    <mergeCell ref="BG31:BH31"/>
    <mergeCell ref="AY26:AZ26"/>
    <mergeCell ref="BA26:BB26"/>
    <mergeCell ref="BC26:BD26"/>
    <mergeCell ref="BE26:BF26"/>
    <mergeCell ref="AQ26:AR26"/>
    <mergeCell ref="AS26:AT26"/>
    <mergeCell ref="AU26:AV26"/>
    <mergeCell ref="AW26:AX26"/>
    <mergeCell ref="AS23:AT23"/>
    <mergeCell ref="AU23:AV23"/>
    <mergeCell ref="AW23:AX23"/>
    <mergeCell ref="AY23:AZ23"/>
    <mergeCell ref="BA23:BB23"/>
    <mergeCell ref="BC23:BD23"/>
    <mergeCell ref="BE23:BF23"/>
    <mergeCell ref="BG23:BH23"/>
    <mergeCell ref="BA22:BB22"/>
    <mergeCell ref="BC22:BD22"/>
    <mergeCell ref="BE22:BF22"/>
    <mergeCell ref="BG22:BH22"/>
    <mergeCell ref="AS22:AT22"/>
    <mergeCell ref="AU22:AV22"/>
    <mergeCell ref="AW22:AX22"/>
    <mergeCell ref="AY22:AZ22"/>
    <mergeCell ref="AS21:AT21"/>
    <mergeCell ref="AU21:AV21"/>
    <mergeCell ref="AW21:AX21"/>
    <mergeCell ref="AY21:AZ21"/>
    <mergeCell ref="BA21:BB21"/>
    <mergeCell ref="BC21:BD21"/>
    <mergeCell ref="BE21:BF21"/>
    <mergeCell ref="BG21:BH21"/>
    <mergeCell ref="BI16:BJ16"/>
    <mergeCell ref="AS20:AT20"/>
    <mergeCell ref="AU20:AV20"/>
    <mergeCell ref="AW20:AX20"/>
    <mergeCell ref="AY20:AZ20"/>
    <mergeCell ref="BA20:BB20"/>
    <mergeCell ref="BC20:BD20"/>
    <mergeCell ref="BE20:BF20"/>
    <mergeCell ref="BG20:BH20"/>
    <mergeCell ref="BA16:BB16"/>
    <mergeCell ref="BC16:BD16"/>
    <mergeCell ref="BE16:BF16"/>
    <mergeCell ref="BG16:BH16"/>
    <mergeCell ref="AS16:AT16"/>
    <mergeCell ref="AU16:AV16"/>
    <mergeCell ref="AW16:AX16"/>
    <mergeCell ref="AY16:AZ16"/>
    <mergeCell ref="BC18:BD18"/>
    <mergeCell ref="BE18:BF18"/>
    <mergeCell ref="BG18:BH18"/>
    <mergeCell ref="AS18:AT18"/>
    <mergeCell ref="AU18:AV18"/>
    <mergeCell ref="AW18:AX18"/>
    <mergeCell ref="AY18:AZ18"/>
    <mergeCell ref="BA18:BB18"/>
    <mergeCell ref="AS19:AT19"/>
    <mergeCell ref="AU19:AV19"/>
    <mergeCell ref="AW19:AX19"/>
    <mergeCell ref="AY19:AZ19"/>
    <mergeCell ref="BA19:BB19"/>
    <mergeCell ref="BC19:BD19"/>
    <mergeCell ref="BE19:BF19"/>
    <mergeCell ref="BG19:BH19"/>
    <mergeCell ref="BA17:BB17"/>
    <mergeCell ref="BC17:BD17"/>
    <mergeCell ref="BE17:BF17"/>
    <mergeCell ref="BG17:BH17"/>
    <mergeCell ref="AS17:AT17"/>
    <mergeCell ref="AU17:AV17"/>
    <mergeCell ref="AW17:AX17"/>
    <mergeCell ref="AY17:AZ17"/>
    <mergeCell ref="BK10:BL10"/>
    <mergeCell ref="AS15:AT15"/>
    <mergeCell ref="AU15:AV15"/>
    <mergeCell ref="AW15:AX15"/>
    <mergeCell ref="AY15:AZ15"/>
    <mergeCell ref="BA15:BB15"/>
    <mergeCell ref="BC15:BD15"/>
    <mergeCell ref="BE15:BF15"/>
    <mergeCell ref="BG15:BH15"/>
    <mergeCell ref="BI15:BJ15"/>
    <mergeCell ref="BI14:BJ14"/>
    <mergeCell ref="AU10:AV10"/>
    <mergeCell ref="AW10:AX10"/>
    <mergeCell ref="AY10:AZ10"/>
    <mergeCell ref="BA10:BB10"/>
    <mergeCell ref="BC10:BD10"/>
    <mergeCell ref="BE10:BF10"/>
    <mergeCell ref="BG10:BH10"/>
    <mergeCell ref="BI10:BJ10"/>
    <mergeCell ref="BA14:BB14"/>
    <mergeCell ref="BC14:BD14"/>
    <mergeCell ref="BE14:BF14"/>
    <mergeCell ref="BG14:BH14"/>
    <mergeCell ref="AS14:AT14"/>
    <mergeCell ref="AU14:AV14"/>
    <mergeCell ref="AW14:AX14"/>
    <mergeCell ref="AY14:AZ14"/>
    <mergeCell ref="BG8:BH8"/>
    <mergeCell ref="BI8:BJ8"/>
    <mergeCell ref="BC13:BD13"/>
    <mergeCell ref="BE13:BF13"/>
    <mergeCell ref="BG13:BH13"/>
    <mergeCell ref="BI13:BJ13"/>
    <mergeCell ref="BG9:BH9"/>
    <mergeCell ref="BC11:BD11"/>
    <mergeCell ref="BE11:BF11"/>
    <mergeCell ref="BG11:BH11"/>
    <mergeCell ref="AW8:AX8"/>
    <mergeCell ref="AY8:AZ8"/>
    <mergeCell ref="BC8:BD8"/>
    <mergeCell ref="BE8:BF8"/>
    <mergeCell ref="Z3:AQ3"/>
    <mergeCell ref="Z4:AQ4"/>
    <mergeCell ref="BA8:BB8"/>
    <mergeCell ref="AS13:AT13"/>
    <mergeCell ref="AU13:AV13"/>
    <mergeCell ref="AW13:AX13"/>
    <mergeCell ref="AY13:AZ13"/>
    <mergeCell ref="BA13:BB13"/>
    <mergeCell ref="AS8:AT8"/>
    <mergeCell ref="AU8:AV8"/>
    <mergeCell ref="AI40:AJ40"/>
    <mergeCell ref="AK40:AL40"/>
    <mergeCell ref="AM40:AN40"/>
    <mergeCell ref="AO40:AP40"/>
    <mergeCell ref="AA40:AB40"/>
    <mergeCell ref="AC40:AD40"/>
    <mergeCell ref="AE40:AF40"/>
    <mergeCell ref="AG40:AH40"/>
    <mergeCell ref="S40:T40"/>
    <mergeCell ref="U40:V40"/>
    <mergeCell ref="W40:X40"/>
    <mergeCell ref="Y40:Z40"/>
    <mergeCell ref="AK39:AL39"/>
    <mergeCell ref="AM39:AN39"/>
    <mergeCell ref="AO39:AP39"/>
    <mergeCell ref="E40:F40"/>
    <mergeCell ref="G40:H40"/>
    <mergeCell ref="I40:J40"/>
    <mergeCell ref="K40:L40"/>
    <mergeCell ref="M40:N40"/>
    <mergeCell ref="O40:P40"/>
    <mergeCell ref="Q40:R40"/>
    <mergeCell ref="AC39:AD39"/>
    <mergeCell ref="AE39:AF39"/>
    <mergeCell ref="AG39:AH39"/>
    <mergeCell ref="AI39:AJ39"/>
    <mergeCell ref="U39:V39"/>
    <mergeCell ref="W39:X39"/>
    <mergeCell ref="Y39:Z39"/>
    <mergeCell ref="AA39:AB39"/>
    <mergeCell ref="M39:N39"/>
    <mergeCell ref="O39:P39"/>
    <mergeCell ref="Q39:R39"/>
    <mergeCell ref="S39:T39"/>
    <mergeCell ref="E39:F39"/>
    <mergeCell ref="G39:H39"/>
    <mergeCell ref="I39:J39"/>
    <mergeCell ref="K39:L39"/>
    <mergeCell ref="AI36:AJ36"/>
    <mergeCell ref="AK36:AL36"/>
    <mergeCell ref="AM36:AN36"/>
    <mergeCell ref="AO36:AP36"/>
    <mergeCell ref="AA36:AB36"/>
    <mergeCell ref="AC36:AD36"/>
    <mergeCell ref="AE36:AF36"/>
    <mergeCell ref="AG36:AH36"/>
    <mergeCell ref="S36:T36"/>
    <mergeCell ref="U36:V36"/>
    <mergeCell ref="W36:X36"/>
    <mergeCell ref="Y36:Z36"/>
    <mergeCell ref="AK35:AL35"/>
    <mergeCell ref="AM35:AN35"/>
    <mergeCell ref="AO35:AP35"/>
    <mergeCell ref="E36:F36"/>
    <mergeCell ref="G36:H36"/>
    <mergeCell ref="I36:J36"/>
    <mergeCell ref="K36:L36"/>
    <mergeCell ref="M36:N36"/>
    <mergeCell ref="O36:P36"/>
    <mergeCell ref="Q36:R36"/>
    <mergeCell ref="AC35:AD35"/>
    <mergeCell ref="AE35:AF35"/>
    <mergeCell ref="AG35:AH35"/>
    <mergeCell ref="AI35:AJ35"/>
    <mergeCell ref="U35:V35"/>
    <mergeCell ref="W35:X35"/>
    <mergeCell ref="Y35:Z35"/>
    <mergeCell ref="AA35:AB35"/>
    <mergeCell ref="M35:N35"/>
    <mergeCell ref="O35:P35"/>
    <mergeCell ref="Q35:R35"/>
    <mergeCell ref="S35:T35"/>
    <mergeCell ref="E35:F35"/>
    <mergeCell ref="G35:H35"/>
    <mergeCell ref="I35:J35"/>
    <mergeCell ref="K35:L35"/>
    <mergeCell ref="AK34:AL34"/>
    <mergeCell ref="AM34:AN34"/>
    <mergeCell ref="AO34:AP34"/>
    <mergeCell ref="AC34:AD34"/>
    <mergeCell ref="AE34:AF34"/>
    <mergeCell ref="AG34:AH34"/>
    <mergeCell ref="AI34:AJ34"/>
    <mergeCell ref="U34:V34"/>
    <mergeCell ref="W34:X34"/>
    <mergeCell ref="Y34:Z34"/>
    <mergeCell ref="AA34:AB34"/>
    <mergeCell ref="M34:N34"/>
    <mergeCell ref="O34:P34"/>
    <mergeCell ref="Q34:R34"/>
    <mergeCell ref="S34:T34"/>
    <mergeCell ref="E34:F34"/>
    <mergeCell ref="G34:H34"/>
    <mergeCell ref="I34:J34"/>
    <mergeCell ref="K34:L34"/>
    <mergeCell ref="AI32:AJ32"/>
    <mergeCell ref="AK32:AL32"/>
    <mergeCell ref="AM32:AN32"/>
    <mergeCell ref="AO32:AP32"/>
    <mergeCell ref="AA32:AB32"/>
    <mergeCell ref="AC32:AD32"/>
    <mergeCell ref="AE32:AF32"/>
    <mergeCell ref="AG32:AH32"/>
    <mergeCell ref="S32:T32"/>
    <mergeCell ref="U32:V32"/>
    <mergeCell ref="W32:X32"/>
    <mergeCell ref="Y32:Z32"/>
    <mergeCell ref="AK25:AL25"/>
    <mergeCell ref="AM25:AN25"/>
    <mergeCell ref="AO25:AP25"/>
    <mergeCell ref="E32:F32"/>
    <mergeCell ref="G32:H32"/>
    <mergeCell ref="I32:J32"/>
    <mergeCell ref="K32:L32"/>
    <mergeCell ref="M32:N32"/>
    <mergeCell ref="O32:P32"/>
    <mergeCell ref="Q32:R32"/>
    <mergeCell ref="AC25:AD25"/>
    <mergeCell ref="AE25:AF25"/>
    <mergeCell ref="AG25:AH25"/>
    <mergeCell ref="AI25:AJ25"/>
    <mergeCell ref="U25:V25"/>
    <mergeCell ref="W25:X25"/>
    <mergeCell ref="Y25:Z25"/>
    <mergeCell ref="AA25:AB25"/>
    <mergeCell ref="M25:N25"/>
    <mergeCell ref="O25:P25"/>
    <mergeCell ref="Q25:R25"/>
    <mergeCell ref="S25:T25"/>
    <mergeCell ref="E25:F25"/>
    <mergeCell ref="G25:H25"/>
    <mergeCell ref="I25:J25"/>
    <mergeCell ref="K25:L25"/>
    <mergeCell ref="AI9:AJ9"/>
    <mergeCell ref="AK9:AL9"/>
    <mergeCell ref="AM9:AN9"/>
    <mergeCell ref="AO9:AP9"/>
    <mergeCell ref="AA9:AB9"/>
    <mergeCell ref="AC9:AD9"/>
    <mergeCell ref="AE9:AF9"/>
    <mergeCell ref="AG9:AH9"/>
    <mergeCell ref="S9:T9"/>
    <mergeCell ref="U9:V9"/>
    <mergeCell ref="W9:X9"/>
    <mergeCell ref="Y9:Z9"/>
    <mergeCell ref="AK24:AL24"/>
    <mergeCell ref="AM24:AN24"/>
    <mergeCell ref="AO24:AP24"/>
    <mergeCell ref="E9:F9"/>
    <mergeCell ref="G9:H9"/>
    <mergeCell ref="I9:J9"/>
    <mergeCell ref="K9:L9"/>
    <mergeCell ref="M9:N9"/>
    <mergeCell ref="O9:P9"/>
    <mergeCell ref="Q9:R9"/>
    <mergeCell ref="AC24:AD24"/>
    <mergeCell ref="AE24:AF24"/>
    <mergeCell ref="AG24:AH24"/>
    <mergeCell ref="AI24:AJ24"/>
    <mergeCell ref="U24:V24"/>
    <mergeCell ref="W24:X24"/>
    <mergeCell ref="Y24:Z24"/>
    <mergeCell ref="AA24:AB24"/>
    <mergeCell ref="M24:N24"/>
    <mergeCell ref="O24:P24"/>
    <mergeCell ref="Q24:R24"/>
    <mergeCell ref="S24:T24"/>
    <mergeCell ref="E24:F24"/>
    <mergeCell ref="G24:H24"/>
    <mergeCell ref="I24:J24"/>
    <mergeCell ref="K24:L24"/>
    <mergeCell ref="AI31:AJ31"/>
    <mergeCell ref="AK31:AL31"/>
    <mergeCell ref="AM31:AN31"/>
    <mergeCell ref="AO31:AP31"/>
    <mergeCell ref="AA31:AB31"/>
    <mergeCell ref="AC31:AD31"/>
    <mergeCell ref="AE31:AF31"/>
    <mergeCell ref="AG31:AH31"/>
    <mergeCell ref="S31:T31"/>
    <mergeCell ref="U31:V31"/>
    <mergeCell ref="W31:X31"/>
    <mergeCell ref="Y31:Z31"/>
    <mergeCell ref="AK26:AL26"/>
    <mergeCell ref="AM26:AN26"/>
    <mergeCell ref="AO26:AP26"/>
    <mergeCell ref="E31:F31"/>
    <mergeCell ref="G31:H31"/>
    <mergeCell ref="I31:J31"/>
    <mergeCell ref="K31:L31"/>
    <mergeCell ref="M31:N31"/>
    <mergeCell ref="O31:P31"/>
    <mergeCell ref="Q31:R31"/>
    <mergeCell ref="AC26:AD26"/>
    <mergeCell ref="AE26:AF26"/>
    <mergeCell ref="AG26:AH26"/>
    <mergeCell ref="AI26:AJ26"/>
    <mergeCell ref="U26:V26"/>
    <mergeCell ref="W26:X26"/>
    <mergeCell ref="Y26:Z26"/>
    <mergeCell ref="AA26:AB26"/>
    <mergeCell ref="M26:N26"/>
    <mergeCell ref="O26:P26"/>
    <mergeCell ref="Q26:R26"/>
    <mergeCell ref="S26:T26"/>
    <mergeCell ref="E26:F26"/>
    <mergeCell ref="G26:H26"/>
    <mergeCell ref="I26:J26"/>
    <mergeCell ref="K26:L26"/>
    <mergeCell ref="AK18:AL18"/>
    <mergeCell ref="AM18:AN18"/>
    <mergeCell ref="AO18:AP18"/>
    <mergeCell ref="AQ18:AR18"/>
    <mergeCell ref="AC18:AD18"/>
    <mergeCell ref="AE18:AF18"/>
    <mergeCell ref="AG18:AH18"/>
    <mergeCell ref="AI18:AJ18"/>
    <mergeCell ref="U18:V18"/>
    <mergeCell ref="W18:X18"/>
    <mergeCell ref="Y18:Z18"/>
    <mergeCell ref="AA18:AB18"/>
    <mergeCell ref="AM19:AN19"/>
    <mergeCell ref="AO19:AP19"/>
    <mergeCell ref="AQ19:AR19"/>
    <mergeCell ref="E18:F18"/>
    <mergeCell ref="G18:H18"/>
    <mergeCell ref="I18:J18"/>
    <mergeCell ref="M18:N18"/>
    <mergeCell ref="O18:P18"/>
    <mergeCell ref="Q18:R18"/>
    <mergeCell ref="S18:T18"/>
    <mergeCell ref="AE19:AF19"/>
    <mergeCell ref="AG19:AH19"/>
    <mergeCell ref="AI19:AJ19"/>
    <mergeCell ref="AK19:AL19"/>
    <mergeCell ref="W19:X19"/>
    <mergeCell ref="Y19:Z19"/>
    <mergeCell ref="AA19:AB19"/>
    <mergeCell ref="AC19:AD19"/>
    <mergeCell ref="O19:P19"/>
    <mergeCell ref="Q19:R19"/>
    <mergeCell ref="S19:T19"/>
    <mergeCell ref="U19:V19"/>
    <mergeCell ref="E19:F19"/>
    <mergeCell ref="G19:H19"/>
    <mergeCell ref="I19:J19"/>
    <mergeCell ref="M19:N19"/>
    <mergeCell ref="I17:J17"/>
    <mergeCell ref="AK17:AL17"/>
    <mergeCell ref="AM17:AN17"/>
    <mergeCell ref="AO17:AP17"/>
    <mergeCell ref="AC17:AD17"/>
    <mergeCell ref="AE17:AF17"/>
    <mergeCell ref="AG17:AH17"/>
    <mergeCell ref="AI17:AJ17"/>
    <mergeCell ref="U17:V17"/>
    <mergeCell ref="W17:X17"/>
    <mergeCell ref="E17:F17"/>
    <mergeCell ref="G17:H17"/>
    <mergeCell ref="AK23:AL23"/>
    <mergeCell ref="U23:V23"/>
    <mergeCell ref="W23:X23"/>
    <mergeCell ref="Y23:Z23"/>
    <mergeCell ref="AA23:AB23"/>
    <mergeCell ref="AE22:AF22"/>
    <mergeCell ref="AG22:AH22"/>
    <mergeCell ref="AI22:AJ22"/>
    <mergeCell ref="AM23:AN23"/>
    <mergeCell ref="AO23:AP23"/>
    <mergeCell ref="AQ23:AR23"/>
    <mergeCell ref="AC23:AD23"/>
    <mergeCell ref="AE23:AF23"/>
    <mergeCell ref="AG23:AH23"/>
    <mergeCell ref="AI23:AJ23"/>
    <mergeCell ref="AM22:AN22"/>
    <mergeCell ref="AO22:AP22"/>
    <mergeCell ref="AQ22:AR22"/>
    <mergeCell ref="E23:F23"/>
    <mergeCell ref="G23:H23"/>
    <mergeCell ref="I23:J23"/>
    <mergeCell ref="M23:N23"/>
    <mergeCell ref="O23:P23"/>
    <mergeCell ref="Q23:R23"/>
    <mergeCell ref="S23:T23"/>
    <mergeCell ref="AK22:AL22"/>
    <mergeCell ref="W22:X22"/>
    <mergeCell ref="Y22:Z22"/>
    <mergeCell ref="AA22:AB22"/>
    <mergeCell ref="AC22:AD22"/>
    <mergeCell ref="O22:P22"/>
    <mergeCell ref="Q22:R22"/>
    <mergeCell ref="S22:T22"/>
    <mergeCell ref="U22:V22"/>
    <mergeCell ref="E22:F22"/>
    <mergeCell ref="G22:H22"/>
    <mergeCell ref="I22:J22"/>
    <mergeCell ref="M22:N22"/>
    <mergeCell ref="K22:L22"/>
    <mergeCell ref="AK21:AL21"/>
    <mergeCell ref="AM21:AN21"/>
    <mergeCell ref="AO21:AP21"/>
    <mergeCell ref="AQ21:AR21"/>
    <mergeCell ref="AC21:AD21"/>
    <mergeCell ref="AE21:AF21"/>
    <mergeCell ref="AG21:AH21"/>
    <mergeCell ref="AI21:AJ21"/>
    <mergeCell ref="U21:V21"/>
    <mergeCell ref="W21:X21"/>
    <mergeCell ref="Y21:Z21"/>
    <mergeCell ref="AA21:AB21"/>
    <mergeCell ref="AM20:AN20"/>
    <mergeCell ref="AO20:AP20"/>
    <mergeCell ref="AQ20:AR20"/>
    <mergeCell ref="E21:F21"/>
    <mergeCell ref="G21:H21"/>
    <mergeCell ref="I21:J21"/>
    <mergeCell ref="M21:N21"/>
    <mergeCell ref="O21:P21"/>
    <mergeCell ref="Q21:R21"/>
    <mergeCell ref="S21:T21"/>
    <mergeCell ref="AE20:AF20"/>
    <mergeCell ref="AG20:AH20"/>
    <mergeCell ref="AI20:AJ20"/>
    <mergeCell ref="AK20:AL20"/>
    <mergeCell ref="W20:X20"/>
    <mergeCell ref="Y20:Z20"/>
    <mergeCell ref="AA20:AB20"/>
    <mergeCell ref="AC20:AD20"/>
    <mergeCell ref="O20:P20"/>
    <mergeCell ref="Q20:R20"/>
    <mergeCell ref="S20:T20"/>
    <mergeCell ref="U20:V20"/>
    <mergeCell ref="E20:F20"/>
    <mergeCell ref="G20:H20"/>
    <mergeCell ref="I20:J20"/>
    <mergeCell ref="M20:N20"/>
    <mergeCell ref="K20:L20"/>
    <mergeCell ref="M17:N17"/>
    <mergeCell ref="O17:P17"/>
    <mergeCell ref="Q17:R17"/>
    <mergeCell ref="S17:T17"/>
    <mergeCell ref="AM16:AN16"/>
    <mergeCell ref="AO16:AP16"/>
    <mergeCell ref="AQ16:AR16"/>
    <mergeCell ref="Y17:Z17"/>
    <mergeCell ref="AA17:AB17"/>
    <mergeCell ref="AQ17:AR17"/>
    <mergeCell ref="AE16:AF16"/>
    <mergeCell ref="AG16:AH16"/>
    <mergeCell ref="AI16:AJ16"/>
    <mergeCell ref="AK16:AL16"/>
    <mergeCell ref="W16:X16"/>
    <mergeCell ref="Y16:Z16"/>
    <mergeCell ref="AA16:AB16"/>
    <mergeCell ref="AC16:AD16"/>
    <mergeCell ref="O16:P16"/>
    <mergeCell ref="Q16:R16"/>
    <mergeCell ref="S16:T16"/>
    <mergeCell ref="U16:V16"/>
    <mergeCell ref="E16:F16"/>
    <mergeCell ref="G16:H16"/>
    <mergeCell ref="I16:J16"/>
    <mergeCell ref="M16:N16"/>
    <mergeCell ref="K16:L16"/>
    <mergeCell ref="AU1:BA1"/>
    <mergeCell ref="AY3:AZ3"/>
    <mergeCell ref="AR4:AT4"/>
    <mergeCell ref="AR3:AT3"/>
    <mergeCell ref="AU3:AV3"/>
    <mergeCell ref="AW3:AX3"/>
    <mergeCell ref="AU2:BA2"/>
    <mergeCell ref="AR1:AT1"/>
    <mergeCell ref="A3:C3"/>
    <mergeCell ref="A4:C4"/>
    <mergeCell ref="W3:Y3"/>
    <mergeCell ref="W4:Y4"/>
    <mergeCell ref="D3:V3"/>
    <mergeCell ref="D4:V4"/>
    <mergeCell ref="A1:AQ2"/>
    <mergeCell ref="E8:F8"/>
    <mergeCell ref="E7:F7"/>
    <mergeCell ref="G7:H7"/>
    <mergeCell ref="G8:H8"/>
    <mergeCell ref="I8:J8"/>
    <mergeCell ref="M8:N8"/>
    <mergeCell ref="O8:P8"/>
    <mergeCell ref="Q8:R8"/>
    <mergeCell ref="S8:T8"/>
    <mergeCell ref="E13:F13"/>
    <mergeCell ref="E14:F14"/>
    <mergeCell ref="G13:H13"/>
    <mergeCell ref="G14:H14"/>
    <mergeCell ref="I13:J13"/>
    <mergeCell ref="M13:N13"/>
    <mergeCell ref="O13:P13"/>
    <mergeCell ref="Q13:R13"/>
    <mergeCell ref="S13:T13"/>
    <mergeCell ref="U13:V13"/>
    <mergeCell ref="W13:X13"/>
    <mergeCell ref="Y13:Z13"/>
    <mergeCell ref="AA13:AB13"/>
    <mergeCell ref="AC13:AD13"/>
    <mergeCell ref="AE13:AF13"/>
    <mergeCell ref="AG13:AH13"/>
    <mergeCell ref="AI13:AJ13"/>
    <mergeCell ref="AK13:AL13"/>
    <mergeCell ref="AM13:AN13"/>
    <mergeCell ref="AO13:AP13"/>
    <mergeCell ref="AQ13:AR13"/>
    <mergeCell ref="I14:J14"/>
    <mergeCell ref="M14:N14"/>
    <mergeCell ref="O14:P14"/>
    <mergeCell ref="Q14:R14"/>
    <mergeCell ref="S14:T14"/>
    <mergeCell ref="U14:V14"/>
    <mergeCell ref="W14:X14"/>
    <mergeCell ref="Y14:Z14"/>
    <mergeCell ref="AA14:AB14"/>
    <mergeCell ref="AC14:AD14"/>
    <mergeCell ref="AE14:AF14"/>
    <mergeCell ref="AG14:AH14"/>
    <mergeCell ref="AI14:AJ14"/>
    <mergeCell ref="AK14:AL14"/>
    <mergeCell ref="AM14:AN14"/>
    <mergeCell ref="AO14:AP14"/>
    <mergeCell ref="AQ14:AR14"/>
    <mergeCell ref="U8:V8"/>
    <mergeCell ref="W8:X8"/>
    <mergeCell ref="Y8:Z8"/>
    <mergeCell ref="AA8:AB8"/>
    <mergeCell ref="AC8:AD8"/>
    <mergeCell ref="AE8:AF8"/>
    <mergeCell ref="AG8:AH8"/>
    <mergeCell ref="AI8:AJ8"/>
    <mergeCell ref="AK8:AL8"/>
    <mergeCell ref="AM8:AN8"/>
    <mergeCell ref="AO8:AP8"/>
    <mergeCell ref="AQ8:AR8"/>
    <mergeCell ref="E10:F10"/>
    <mergeCell ref="G10:H10"/>
    <mergeCell ref="I10:J10"/>
    <mergeCell ref="O10:P10"/>
    <mergeCell ref="K10:L10"/>
    <mergeCell ref="M10:N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  <mergeCell ref="AQ10:AR10"/>
    <mergeCell ref="AS10:AT10"/>
    <mergeCell ref="E15:F15"/>
    <mergeCell ref="G15:H15"/>
    <mergeCell ref="I15:J15"/>
    <mergeCell ref="M15:N15"/>
    <mergeCell ref="O15:P15"/>
    <mergeCell ref="Q15:R15"/>
    <mergeCell ref="S15:T15"/>
    <mergeCell ref="AK15:AL15"/>
    <mergeCell ref="U15:V15"/>
    <mergeCell ref="W15:X15"/>
    <mergeCell ref="Y15:Z15"/>
    <mergeCell ref="AA15:AB15"/>
    <mergeCell ref="E33:F33"/>
    <mergeCell ref="G33:H33"/>
    <mergeCell ref="I33:J33"/>
    <mergeCell ref="K33:L33"/>
    <mergeCell ref="M33:N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U33:AV33"/>
    <mergeCell ref="AW33:AX33"/>
    <mergeCell ref="AY33:AZ33"/>
    <mergeCell ref="BI33:BJ33"/>
    <mergeCell ref="BA33:BB33"/>
    <mergeCell ref="BC33:BD33"/>
    <mergeCell ref="BE33:BF33"/>
    <mergeCell ref="BG33:BH33"/>
    <mergeCell ref="E37:F37"/>
    <mergeCell ref="G37:H37"/>
    <mergeCell ref="I37:J37"/>
    <mergeCell ref="K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AQ37:AR37"/>
    <mergeCell ref="AS37:AT37"/>
    <mergeCell ref="AU37:AV37"/>
    <mergeCell ref="AW37:AX37"/>
    <mergeCell ref="AY37:AZ37"/>
    <mergeCell ref="BA37:BB37"/>
    <mergeCell ref="BC37:BD37"/>
    <mergeCell ref="BE37:BF37"/>
    <mergeCell ref="BG37:BH37"/>
    <mergeCell ref="BI37:BJ37"/>
    <mergeCell ref="E38:F38"/>
    <mergeCell ref="G38:H38"/>
    <mergeCell ref="I38:J38"/>
    <mergeCell ref="K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O38:AP38"/>
    <mergeCell ref="AQ38:AR38"/>
    <mergeCell ref="AS38:AT38"/>
    <mergeCell ref="AU38:AV38"/>
    <mergeCell ref="AW38:AX38"/>
    <mergeCell ref="AY38:AZ38"/>
    <mergeCell ref="BA38:BB38"/>
    <mergeCell ref="BC38:BD38"/>
    <mergeCell ref="BE38:BF38"/>
    <mergeCell ref="BG38:BH38"/>
    <mergeCell ref="BI38:BJ38"/>
    <mergeCell ref="BS8:BT8"/>
    <mergeCell ref="BK9:BL9"/>
    <mergeCell ref="BM9:BN9"/>
    <mergeCell ref="BO9:BP9"/>
    <mergeCell ref="BQ9:BR9"/>
    <mergeCell ref="BS9:BT9"/>
    <mergeCell ref="BK8:BL8"/>
    <mergeCell ref="BM8:BN8"/>
    <mergeCell ref="BO8:BP8"/>
    <mergeCell ref="BQ8:BR8"/>
    <mergeCell ref="BS14:BT14"/>
    <mergeCell ref="BK13:BL13"/>
    <mergeCell ref="BM13:BN13"/>
    <mergeCell ref="BO13:BP13"/>
    <mergeCell ref="BQ13:BR13"/>
    <mergeCell ref="BK14:BL14"/>
    <mergeCell ref="BM14:BN14"/>
    <mergeCell ref="BO14:BP14"/>
    <mergeCell ref="BQ14:BR14"/>
    <mergeCell ref="BQ15:BR15"/>
    <mergeCell ref="BS15:BT15"/>
    <mergeCell ref="BM10:BN10"/>
    <mergeCell ref="BO10:BP10"/>
    <mergeCell ref="BQ10:BR10"/>
    <mergeCell ref="BS10:BT10"/>
    <mergeCell ref="BQ11:BR11"/>
    <mergeCell ref="BS11:BT11"/>
    <mergeCell ref="BS12:BT12"/>
    <mergeCell ref="BS13:BT13"/>
    <mergeCell ref="BK15:BL15"/>
    <mergeCell ref="BM15:BN15"/>
    <mergeCell ref="BO15:BP15"/>
    <mergeCell ref="AC15:AD15"/>
    <mergeCell ref="AM15:AN15"/>
    <mergeCell ref="AO15:AP15"/>
    <mergeCell ref="AQ15:AR15"/>
    <mergeCell ref="AE15:AF15"/>
    <mergeCell ref="AG15:AH15"/>
    <mergeCell ref="AI15:AJ15"/>
    <mergeCell ref="BS17:BT17"/>
    <mergeCell ref="BS16:BT16"/>
    <mergeCell ref="BK16:BL16"/>
    <mergeCell ref="BM16:BN16"/>
    <mergeCell ref="BO16:BP16"/>
    <mergeCell ref="BQ16:BR16"/>
    <mergeCell ref="BK17:BL17"/>
    <mergeCell ref="BM17:BN17"/>
    <mergeCell ref="BO17:BP17"/>
    <mergeCell ref="BQ17:BR17"/>
    <mergeCell ref="BS18:BT18"/>
    <mergeCell ref="BK19:BL19"/>
    <mergeCell ref="BM19:BN19"/>
    <mergeCell ref="BO19:BP19"/>
    <mergeCell ref="BQ19:BR19"/>
    <mergeCell ref="BS19:BT19"/>
    <mergeCell ref="BK18:BL18"/>
    <mergeCell ref="BM18:BN18"/>
    <mergeCell ref="BO18:BP18"/>
    <mergeCell ref="BQ18:BR18"/>
    <mergeCell ref="BS20:BT20"/>
    <mergeCell ref="BK21:BL21"/>
    <mergeCell ref="BM21:BN21"/>
    <mergeCell ref="BO21:BP21"/>
    <mergeCell ref="BQ21:BR21"/>
    <mergeCell ref="BS21:BT21"/>
    <mergeCell ref="BK20:BL20"/>
    <mergeCell ref="BM20:BN20"/>
    <mergeCell ref="BO20:BP20"/>
    <mergeCell ref="BQ20:BR20"/>
    <mergeCell ref="BS22:BT22"/>
    <mergeCell ref="BK23:BL23"/>
    <mergeCell ref="BM23:BN23"/>
    <mergeCell ref="BO23:BP23"/>
    <mergeCell ref="BQ23:BR23"/>
    <mergeCell ref="BS23:BT23"/>
    <mergeCell ref="BK22:BL22"/>
    <mergeCell ref="BM22:BN22"/>
    <mergeCell ref="BO22:BP22"/>
    <mergeCell ref="BQ22:BR22"/>
    <mergeCell ref="BS24:BT24"/>
    <mergeCell ref="BK25:BL25"/>
    <mergeCell ref="BM25:BN25"/>
    <mergeCell ref="BO25:BP25"/>
    <mergeCell ref="BQ25:BR25"/>
    <mergeCell ref="BS25:BT25"/>
    <mergeCell ref="BK24:BL24"/>
    <mergeCell ref="BM24:BN24"/>
    <mergeCell ref="BO24:BP24"/>
    <mergeCell ref="BQ24:BR24"/>
    <mergeCell ref="BK26:BL26"/>
    <mergeCell ref="BM26:BN26"/>
    <mergeCell ref="BO26:BP26"/>
    <mergeCell ref="BQ26:BR26"/>
    <mergeCell ref="BS26:BT26"/>
    <mergeCell ref="BK31:BL31"/>
    <mergeCell ref="BM31:BN31"/>
    <mergeCell ref="BO31:BP31"/>
    <mergeCell ref="BQ31:BR31"/>
    <mergeCell ref="BS31:BT31"/>
    <mergeCell ref="BK27:BL27"/>
    <mergeCell ref="BM27:BN27"/>
    <mergeCell ref="BO27:BP27"/>
    <mergeCell ref="BQ27:BR27"/>
    <mergeCell ref="BS32:BT32"/>
    <mergeCell ref="BK33:BL33"/>
    <mergeCell ref="BM33:BN33"/>
    <mergeCell ref="BO33:BP33"/>
    <mergeCell ref="BQ33:BR33"/>
    <mergeCell ref="BS33:BT33"/>
    <mergeCell ref="BK32:BL32"/>
    <mergeCell ref="BM32:BN32"/>
    <mergeCell ref="BO32:BP32"/>
    <mergeCell ref="BQ32:BR32"/>
    <mergeCell ref="BS34:BT34"/>
    <mergeCell ref="BK35:BL35"/>
    <mergeCell ref="BM35:BN35"/>
    <mergeCell ref="BO35:BP35"/>
    <mergeCell ref="BQ35:BR35"/>
    <mergeCell ref="BS35:BT35"/>
    <mergeCell ref="BK34:BL34"/>
    <mergeCell ref="BM34:BN34"/>
    <mergeCell ref="BO34:BP34"/>
    <mergeCell ref="BQ34:BR34"/>
    <mergeCell ref="BS36:BT36"/>
    <mergeCell ref="BK37:BL37"/>
    <mergeCell ref="BM37:BN37"/>
    <mergeCell ref="BO37:BP37"/>
    <mergeCell ref="BQ37:BR37"/>
    <mergeCell ref="BS37:BT37"/>
    <mergeCell ref="BK36:BL36"/>
    <mergeCell ref="BM36:BN36"/>
    <mergeCell ref="BO36:BP36"/>
    <mergeCell ref="BQ36:BR36"/>
    <mergeCell ref="BS38:BT38"/>
    <mergeCell ref="BK39:BL39"/>
    <mergeCell ref="BM39:BN39"/>
    <mergeCell ref="BO39:BP39"/>
    <mergeCell ref="BQ39:BR39"/>
    <mergeCell ref="BS39:BT39"/>
    <mergeCell ref="BK38:BL38"/>
    <mergeCell ref="BM38:BN38"/>
    <mergeCell ref="BO38:BP38"/>
    <mergeCell ref="BQ38:BR38"/>
    <mergeCell ref="BK40:BL40"/>
    <mergeCell ref="BM40:BN40"/>
    <mergeCell ref="BO40:BP40"/>
    <mergeCell ref="BQ40:BR40"/>
    <mergeCell ref="BS40:BT40"/>
    <mergeCell ref="E27:F27"/>
    <mergeCell ref="G27:H27"/>
    <mergeCell ref="I27:J27"/>
    <mergeCell ref="K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AX27"/>
    <mergeCell ref="AY27:AZ27"/>
    <mergeCell ref="BA27:BB27"/>
    <mergeCell ref="BC27:BD27"/>
    <mergeCell ref="BE27:BF27"/>
    <mergeCell ref="BG27:BH27"/>
    <mergeCell ref="BI27:BJ27"/>
    <mergeCell ref="BS27:BT27"/>
    <mergeCell ref="E28:F28"/>
    <mergeCell ref="G28:H28"/>
    <mergeCell ref="I28:J28"/>
    <mergeCell ref="K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AX28"/>
    <mergeCell ref="AY28:AZ28"/>
    <mergeCell ref="BA28:BB28"/>
    <mergeCell ref="BC28:BD28"/>
    <mergeCell ref="BE28:BF28"/>
    <mergeCell ref="BG28:BH28"/>
    <mergeCell ref="BI28:BJ28"/>
    <mergeCell ref="BK28:BL28"/>
    <mergeCell ref="BM28:BN28"/>
    <mergeCell ref="BO28:BP28"/>
    <mergeCell ref="BQ28:BR28"/>
    <mergeCell ref="BS28:BT28"/>
    <mergeCell ref="E29:F29"/>
    <mergeCell ref="G29:H29"/>
    <mergeCell ref="I29:J29"/>
    <mergeCell ref="K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AX29"/>
    <mergeCell ref="AY29:AZ29"/>
    <mergeCell ref="BA29:BB29"/>
    <mergeCell ref="BC29:BD29"/>
    <mergeCell ref="BE29:BF29"/>
    <mergeCell ref="BG29:BH29"/>
    <mergeCell ref="BI29:BJ29"/>
    <mergeCell ref="BK29:BL29"/>
    <mergeCell ref="BM29:BN29"/>
    <mergeCell ref="BO29:BP29"/>
    <mergeCell ref="BQ29:BR29"/>
    <mergeCell ref="BS29:BT29"/>
    <mergeCell ref="E30:F30"/>
    <mergeCell ref="G30:H30"/>
    <mergeCell ref="I30:J30"/>
    <mergeCell ref="K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U30:AV30"/>
    <mergeCell ref="AW30:AX30"/>
    <mergeCell ref="AY30:AZ30"/>
    <mergeCell ref="BA30:BB30"/>
    <mergeCell ref="BC30:BD30"/>
    <mergeCell ref="BE30:BF30"/>
    <mergeCell ref="BG30:BH30"/>
    <mergeCell ref="BI30:BJ30"/>
    <mergeCell ref="BS30:BT30"/>
    <mergeCell ref="BK30:BL30"/>
    <mergeCell ref="BM30:BN30"/>
    <mergeCell ref="BO30:BP30"/>
    <mergeCell ref="BQ30:BR30"/>
    <mergeCell ref="E11:F11"/>
    <mergeCell ref="G11:H11"/>
    <mergeCell ref="I11:J11"/>
    <mergeCell ref="K11:L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AK11:AL11"/>
    <mergeCell ref="AM11:AN11"/>
    <mergeCell ref="AO11:AP11"/>
    <mergeCell ref="AQ11:AR11"/>
    <mergeCell ref="AS11:AT11"/>
    <mergeCell ref="AU11:AV11"/>
    <mergeCell ref="AW11:AX11"/>
    <mergeCell ref="AY11:AZ11"/>
    <mergeCell ref="BA11:BB11"/>
    <mergeCell ref="BI11:BJ11"/>
    <mergeCell ref="BK11:BL11"/>
    <mergeCell ref="BM11:BN11"/>
    <mergeCell ref="BO11:BP11"/>
    <mergeCell ref="E12:F12"/>
    <mergeCell ref="G12:H12"/>
    <mergeCell ref="I12:J12"/>
    <mergeCell ref="K12:L12"/>
    <mergeCell ref="O12:P12"/>
    <mergeCell ref="Q12:R12"/>
    <mergeCell ref="S12:T12"/>
    <mergeCell ref="U12:V12"/>
    <mergeCell ref="W12:X12"/>
    <mergeCell ref="Y12:Z12"/>
    <mergeCell ref="AA12:AB12"/>
    <mergeCell ref="AC12:AD12"/>
    <mergeCell ref="AE12:AF12"/>
    <mergeCell ref="AG12:AH12"/>
    <mergeCell ref="AI12:AJ12"/>
    <mergeCell ref="AK12:AL12"/>
    <mergeCell ref="AM12:AN12"/>
    <mergeCell ref="AO12:AP12"/>
    <mergeCell ref="AQ12:AR12"/>
    <mergeCell ref="AS12:AT12"/>
    <mergeCell ref="AU12:AV12"/>
    <mergeCell ref="AW12:AX12"/>
    <mergeCell ref="AY12:AZ12"/>
    <mergeCell ref="BA12:BB12"/>
    <mergeCell ref="BC12:BD12"/>
    <mergeCell ref="BE12:BF12"/>
    <mergeCell ref="BG12:BH12"/>
    <mergeCell ref="BI12:BJ12"/>
    <mergeCell ref="BK12:BL12"/>
    <mergeCell ref="BM12:BN12"/>
    <mergeCell ref="BO12:BP12"/>
    <mergeCell ref="BQ12:BR12"/>
  </mergeCells>
  <printOptions/>
  <pageMargins left="0.5905511811023623" right="0" top="0.7874015748031497" bottom="0" header="0.5118110236220472" footer="0.5118110236220472"/>
  <pageSetup horizontalDpi="1200" verticalDpi="12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MASTER</cp:lastModifiedBy>
  <cp:lastPrinted>2005-03-10T05:48:56Z</cp:lastPrinted>
  <dcterms:created xsi:type="dcterms:W3CDTF">2003-02-24T17:06:01Z</dcterms:created>
  <dcterms:modified xsi:type="dcterms:W3CDTF">2009-11-20T19:04:37Z</dcterms:modified>
  <cp:category/>
  <cp:version/>
  <cp:contentType/>
  <cp:contentStatus/>
</cp:coreProperties>
</file>